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20" yWindow="15" windowWidth="25440" windowHeight="15990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Sheet1!$A$1:$B$36</definedName>
    <definedName name="_xlnm.Print_Area" localSheetId="1">Sheet2!$A$1:$J$49</definedName>
  </definedNames>
  <calcPr calcId="114210"/>
</workbook>
</file>

<file path=xl/calcChain.xml><?xml version="1.0" encoding="utf-8"?>
<calcChain xmlns="http://schemas.openxmlformats.org/spreadsheetml/2006/main">
  <c r="CR150" i="1"/>
  <c r="CR149"/>
  <c r="CR148"/>
  <c r="CR147"/>
  <c r="CR146"/>
  <c r="CR145"/>
  <c r="CR144"/>
  <c r="CR143"/>
  <c r="CR142"/>
  <c r="CR141"/>
  <c r="CR140"/>
  <c r="CR139"/>
  <c r="CR138"/>
  <c r="CR137"/>
  <c r="CR136"/>
  <c r="CR135"/>
  <c r="CR134"/>
  <c r="CR133"/>
  <c r="CR132"/>
  <c r="CR131"/>
  <c r="CR130"/>
  <c r="CR129"/>
  <c r="CR128"/>
  <c r="CR127"/>
  <c r="CR126"/>
  <c r="CR125"/>
  <c r="CR124"/>
  <c r="CR123"/>
  <c r="CR122"/>
  <c r="CR121"/>
  <c r="CR120"/>
  <c r="CR119"/>
  <c r="CR118"/>
  <c r="CR117"/>
  <c r="CR116"/>
  <c r="CR115"/>
  <c r="CR114"/>
  <c r="CR113"/>
  <c r="CR112"/>
  <c r="CR111"/>
  <c r="CR110"/>
  <c r="CR109"/>
  <c r="CR108"/>
  <c r="CR107"/>
  <c r="CR106"/>
  <c r="CR105"/>
  <c r="CR104"/>
  <c r="CR103"/>
  <c r="CR102"/>
  <c r="CR101"/>
  <c r="CR100"/>
  <c r="CR99"/>
  <c r="CR98"/>
  <c r="CR97"/>
  <c r="CR96"/>
  <c r="CR95"/>
  <c r="CR94"/>
  <c r="CR93"/>
  <c r="CR92"/>
  <c r="CR91"/>
  <c r="CR90"/>
  <c r="CR89"/>
  <c r="CR88"/>
  <c r="CR87"/>
  <c r="CR86"/>
  <c r="CR85"/>
  <c r="CR84"/>
  <c r="CR83"/>
  <c r="CR82"/>
  <c r="CR81"/>
  <c r="CR80"/>
  <c r="CR79"/>
  <c r="CR78"/>
  <c r="CR77"/>
  <c r="CR76"/>
  <c r="CR75"/>
  <c r="CR74"/>
  <c r="CR73"/>
  <c r="CR72"/>
  <c r="CR71"/>
  <c r="CR70"/>
  <c r="CR69"/>
  <c r="CR68"/>
  <c r="CR67"/>
  <c r="CR66"/>
  <c r="CR65"/>
  <c r="CR64"/>
  <c r="CR63"/>
  <c r="CR62"/>
  <c r="CR61"/>
  <c r="CR60"/>
  <c r="CR59"/>
  <c r="CR58"/>
  <c r="CR57"/>
  <c r="CR56"/>
  <c r="CR55"/>
  <c r="CR54"/>
  <c r="CR53"/>
  <c r="CR52"/>
  <c r="CR51"/>
  <c r="CR50"/>
  <c r="CR49"/>
  <c r="CR48"/>
  <c r="CR47"/>
  <c r="CR46"/>
  <c r="CR45"/>
  <c r="CR44"/>
  <c r="CR43"/>
  <c r="CR42"/>
  <c r="CR41"/>
  <c r="CR40"/>
  <c r="CR39"/>
  <c r="CR38"/>
  <c r="CR37"/>
  <c r="CR36"/>
  <c r="CR35"/>
  <c r="CR34"/>
  <c r="CR33"/>
  <c r="CR32"/>
  <c r="CR31"/>
  <c r="CR30"/>
  <c r="CR29"/>
  <c r="CR28"/>
  <c r="CR27"/>
  <c r="CR26"/>
  <c r="CR25"/>
  <c r="CR24"/>
  <c r="CR23"/>
  <c r="CR22"/>
  <c r="CR21"/>
  <c r="CR20"/>
  <c r="CR19"/>
  <c r="CR18"/>
  <c r="CR17"/>
  <c r="CR16"/>
  <c r="CR15"/>
  <c r="CR14"/>
  <c r="CR13"/>
  <c r="CR12"/>
  <c r="CR11"/>
  <c r="CR10"/>
  <c r="D8"/>
  <c r="CY150"/>
  <c r="E8"/>
  <c r="CZ150"/>
  <c r="F8"/>
  <c r="DA150"/>
  <c r="G8"/>
  <c r="DB150"/>
  <c r="H8"/>
  <c r="DC150"/>
  <c r="I8"/>
  <c r="DD150"/>
  <c r="J8"/>
  <c r="DE150"/>
  <c r="K8"/>
  <c r="DF150"/>
  <c r="L8"/>
  <c r="DG150"/>
  <c r="M8"/>
  <c r="DH150"/>
  <c r="N8"/>
  <c r="DI150"/>
  <c r="O8"/>
  <c r="DJ150"/>
  <c r="P8"/>
  <c r="DK150"/>
  <c r="Q8"/>
  <c r="DL150"/>
  <c r="R8"/>
  <c r="DM150"/>
  <c r="S8"/>
  <c r="DN150"/>
  <c r="T8"/>
  <c r="DO150"/>
  <c r="U8"/>
  <c r="DP150"/>
  <c r="V8"/>
  <c r="DQ150"/>
  <c r="W8"/>
  <c r="DR150"/>
  <c r="X8"/>
  <c r="DS150"/>
  <c r="Y8"/>
  <c r="DT150"/>
  <c r="Z8"/>
  <c r="DU150"/>
  <c r="AA8"/>
  <c r="DV150"/>
  <c r="AB8"/>
  <c r="DW150"/>
  <c r="AC8"/>
  <c r="DX150"/>
  <c r="AD8"/>
  <c r="DY150"/>
  <c r="AE8"/>
  <c r="DZ150"/>
  <c r="AF8"/>
  <c r="EA150"/>
  <c r="AG8"/>
  <c r="EB150"/>
  <c r="AH8"/>
  <c r="EC150"/>
  <c r="AI8"/>
  <c r="ED150"/>
  <c r="AJ8"/>
  <c r="EE150"/>
  <c r="AK8"/>
  <c r="EF150"/>
  <c r="AL8"/>
  <c r="EG150"/>
  <c r="AM8"/>
  <c r="EH150"/>
  <c r="AN8"/>
  <c r="EI150"/>
  <c r="AO8"/>
  <c r="EJ150"/>
  <c r="AP8"/>
  <c r="EK150"/>
  <c r="AQ8"/>
  <c r="EL150"/>
  <c r="AR8"/>
  <c r="EM150"/>
  <c r="AS8"/>
  <c r="EN150"/>
  <c r="AT8"/>
  <c r="EO150"/>
  <c r="AU8"/>
  <c r="EP150"/>
  <c r="AV8"/>
  <c r="EQ150"/>
  <c r="AW8"/>
  <c r="ER150"/>
  <c r="AX8"/>
  <c r="ES150"/>
  <c r="AY8"/>
  <c r="ET150"/>
  <c r="AZ8"/>
  <c r="EU150"/>
  <c r="BA8"/>
  <c r="EV150"/>
  <c r="BB8"/>
  <c r="EW150"/>
  <c r="BC8"/>
  <c r="EX150"/>
  <c r="BD8"/>
  <c r="EY150"/>
  <c r="BE8"/>
  <c r="EZ150"/>
  <c r="BF8"/>
  <c r="FA150"/>
  <c r="BG8"/>
  <c r="FB150"/>
  <c r="BH8"/>
  <c r="FC150"/>
  <c r="BI8"/>
  <c r="FD150"/>
  <c r="BJ8"/>
  <c r="FE150"/>
  <c r="BK8"/>
  <c r="FF150"/>
  <c r="BL8"/>
  <c r="FG150"/>
  <c r="BM8"/>
  <c r="FH150"/>
  <c r="BN8"/>
  <c r="FI150"/>
  <c r="BO8"/>
  <c r="FJ150"/>
  <c r="BP8"/>
  <c r="FK150"/>
  <c r="BQ8"/>
  <c r="FL150"/>
  <c r="BR8"/>
  <c r="FM150"/>
  <c r="BS8"/>
  <c r="FN150"/>
  <c r="BT8"/>
  <c r="FO150"/>
  <c r="BU8"/>
  <c r="FP150"/>
  <c r="BV8"/>
  <c r="FQ150"/>
  <c r="BW8"/>
  <c r="FR150"/>
  <c r="BX8"/>
  <c r="FS150"/>
  <c r="BY8"/>
  <c r="FT150"/>
  <c r="BZ8"/>
  <c r="FU150"/>
  <c r="CA8"/>
  <c r="FV150"/>
  <c r="CB8"/>
  <c r="FW150"/>
  <c r="CC8"/>
  <c r="FX150"/>
  <c r="CD8"/>
  <c r="FY150"/>
  <c r="CE8"/>
  <c r="FZ150"/>
  <c r="CF8"/>
  <c r="GA150"/>
  <c r="CG8"/>
  <c r="GB150"/>
  <c r="CH8"/>
  <c r="GC150"/>
  <c r="CI8"/>
  <c r="GD150"/>
  <c r="CJ8"/>
  <c r="GE150"/>
  <c r="CK8"/>
  <c r="GF150"/>
  <c r="CL8"/>
  <c r="GG150"/>
  <c r="CM8"/>
  <c r="GH150"/>
  <c r="CN8"/>
  <c r="GI150"/>
  <c r="CS150"/>
  <c r="CY149"/>
  <c r="CZ149"/>
  <c r="DA149"/>
  <c r="DB149"/>
  <c r="DC149"/>
  <c r="DD149"/>
  <c r="DE149"/>
  <c r="DF149"/>
  <c r="DG149"/>
  <c r="DH149"/>
  <c r="DI149"/>
  <c r="DJ149"/>
  <c r="DK149"/>
  <c r="DL149"/>
  <c r="DM149"/>
  <c r="DN149"/>
  <c r="DO149"/>
  <c r="DP149"/>
  <c r="DQ149"/>
  <c r="DR149"/>
  <c r="DS149"/>
  <c r="DT149"/>
  <c r="DU149"/>
  <c r="DV149"/>
  <c r="DW149"/>
  <c r="DX149"/>
  <c r="DY149"/>
  <c r="DZ149"/>
  <c r="EA149"/>
  <c r="EB149"/>
  <c r="EC149"/>
  <c r="ED149"/>
  <c r="EE149"/>
  <c r="EF149"/>
  <c r="EG149"/>
  <c r="EH149"/>
  <c r="EI149"/>
  <c r="EJ149"/>
  <c r="EK149"/>
  <c r="EL149"/>
  <c r="EM149"/>
  <c r="EN149"/>
  <c r="EO149"/>
  <c r="EP149"/>
  <c r="EQ149"/>
  <c r="ER149"/>
  <c r="ES149"/>
  <c r="ET149"/>
  <c r="EU149"/>
  <c r="EV149"/>
  <c r="EW149"/>
  <c r="EX149"/>
  <c r="EY149"/>
  <c r="EZ149"/>
  <c r="FA149"/>
  <c r="FB149"/>
  <c r="FC149"/>
  <c r="FD149"/>
  <c r="FE149"/>
  <c r="FF149"/>
  <c r="FG149"/>
  <c r="FH149"/>
  <c r="FI149"/>
  <c r="FJ149"/>
  <c r="FK149"/>
  <c r="FL149"/>
  <c r="FM149"/>
  <c r="FN149"/>
  <c r="FO149"/>
  <c r="FP149"/>
  <c r="FQ149"/>
  <c r="FR149"/>
  <c r="FS149"/>
  <c r="FT149"/>
  <c r="FU149"/>
  <c r="FV149"/>
  <c r="FW149"/>
  <c r="FX149"/>
  <c r="FY149"/>
  <c r="FZ149"/>
  <c r="GA149"/>
  <c r="GB149"/>
  <c r="GC149"/>
  <c r="GD149"/>
  <c r="GE149"/>
  <c r="GF149"/>
  <c r="GG149"/>
  <c r="GH149"/>
  <c r="GI149"/>
  <c r="CS149"/>
  <c r="CY148"/>
  <c r="CZ148"/>
  <c r="DA148"/>
  <c r="DB148"/>
  <c r="DC148"/>
  <c r="DD148"/>
  <c r="DE148"/>
  <c r="DF148"/>
  <c r="DG148"/>
  <c r="DH148"/>
  <c r="DI148"/>
  <c r="DJ148"/>
  <c r="DK148"/>
  <c r="DL148"/>
  <c r="DM148"/>
  <c r="DN148"/>
  <c r="DO148"/>
  <c r="DP148"/>
  <c r="DQ148"/>
  <c r="DR148"/>
  <c r="DS148"/>
  <c r="DT148"/>
  <c r="DU148"/>
  <c r="DV148"/>
  <c r="DW148"/>
  <c r="DX148"/>
  <c r="DY148"/>
  <c r="DZ148"/>
  <c r="EA148"/>
  <c r="EB148"/>
  <c r="EC148"/>
  <c r="ED148"/>
  <c r="EE148"/>
  <c r="EF148"/>
  <c r="EG148"/>
  <c r="EH148"/>
  <c r="EI148"/>
  <c r="EJ148"/>
  <c r="EK148"/>
  <c r="EL148"/>
  <c r="EM148"/>
  <c r="EN148"/>
  <c r="EO148"/>
  <c r="EP148"/>
  <c r="EQ148"/>
  <c r="ER148"/>
  <c r="ES148"/>
  <c r="ET148"/>
  <c r="EU148"/>
  <c r="EV148"/>
  <c r="EW148"/>
  <c r="EX148"/>
  <c r="EY148"/>
  <c r="EZ148"/>
  <c r="FA148"/>
  <c r="FB148"/>
  <c r="FC148"/>
  <c r="FD148"/>
  <c r="FE148"/>
  <c r="FF148"/>
  <c r="FG148"/>
  <c r="FH148"/>
  <c r="FI148"/>
  <c r="FJ148"/>
  <c r="FK148"/>
  <c r="FL148"/>
  <c r="FM148"/>
  <c r="FN148"/>
  <c r="FO148"/>
  <c r="FP148"/>
  <c r="FQ148"/>
  <c r="FR148"/>
  <c r="FS148"/>
  <c r="FT148"/>
  <c r="FU148"/>
  <c r="FV148"/>
  <c r="FW148"/>
  <c r="FX148"/>
  <c r="FY148"/>
  <c r="FZ148"/>
  <c r="GA148"/>
  <c r="GB148"/>
  <c r="GC148"/>
  <c r="GD148"/>
  <c r="GE148"/>
  <c r="GF148"/>
  <c r="GG148"/>
  <c r="GH148"/>
  <c r="GI148"/>
  <c r="CS148"/>
  <c r="CY147"/>
  <c r="CZ147"/>
  <c r="DA147"/>
  <c r="DB147"/>
  <c r="DC147"/>
  <c r="DD147"/>
  <c r="DE147"/>
  <c r="DF147"/>
  <c r="DG147"/>
  <c r="DH147"/>
  <c r="DI147"/>
  <c r="DJ147"/>
  <c r="DK147"/>
  <c r="DL147"/>
  <c r="DM147"/>
  <c r="DN147"/>
  <c r="DO147"/>
  <c r="DP147"/>
  <c r="DQ147"/>
  <c r="DR147"/>
  <c r="DS147"/>
  <c r="DT147"/>
  <c r="DU147"/>
  <c r="DV147"/>
  <c r="DW147"/>
  <c r="DX147"/>
  <c r="DY147"/>
  <c r="DZ147"/>
  <c r="EA147"/>
  <c r="EB147"/>
  <c r="EC147"/>
  <c r="ED147"/>
  <c r="EE147"/>
  <c r="EF147"/>
  <c r="EG147"/>
  <c r="EH147"/>
  <c r="EI147"/>
  <c r="EJ147"/>
  <c r="EK147"/>
  <c r="EL147"/>
  <c r="EM147"/>
  <c r="EN147"/>
  <c r="EO147"/>
  <c r="EP147"/>
  <c r="EQ147"/>
  <c r="ER147"/>
  <c r="ES147"/>
  <c r="ET147"/>
  <c r="EU147"/>
  <c r="EV147"/>
  <c r="EW147"/>
  <c r="EX147"/>
  <c r="EY147"/>
  <c r="EZ147"/>
  <c r="FA147"/>
  <c r="FB147"/>
  <c r="FC147"/>
  <c r="FD147"/>
  <c r="FE147"/>
  <c r="FF147"/>
  <c r="FG147"/>
  <c r="FH147"/>
  <c r="FI147"/>
  <c r="FJ147"/>
  <c r="FK147"/>
  <c r="FL147"/>
  <c r="FM147"/>
  <c r="FN147"/>
  <c r="FO147"/>
  <c r="FP147"/>
  <c r="FQ147"/>
  <c r="FR147"/>
  <c r="FS147"/>
  <c r="FT147"/>
  <c r="FU147"/>
  <c r="FV147"/>
  <c r="FW147"/>
  <c r="FX147"/>
  <c r="FY147"/>
  <c r="FZ147"/>
  <c r="GA147"/>
  <c r="GB147"/>
  <c r="GC147"/>
  <c r="GD147"/>
  <c r="GE147"/>
  <c r="GF147"/>
  <c r="GG147"/>
  <c r="GH147"/>
  <c r="GI147"/>
  <c r="CS147"/>
  <c r="CY146"/>
  <c r="CZ146"/>
  <c r="DA146"/>
  <c r="DB146"/>
  <c r="DC146"/>
  <c r="DD146"/>
  <c r="DE146"/>
  <c r="DF146"/>
  <c r="DG146"/>
  <c r="DH146"/>
  <c r="DI146"/>
  <c r="DJ146"/>
  <c r="DK146"/>
  <c r="DL146"/>
  <c r="DM146"/>
  <c r="DN146"/>
  <c r="DO146"/>
  <c r="DP146"/>
  <c r="DQ146"/>
  <c r="DR146"/>
  <c r="DS146"/>
  <c r="DT146"/>
  <c r="DU146"/>
  <c r="DV146"/>
  <c r="DW146"/>
  <c r="DX146"/>
  <c r="DY146"/>
  <c r="DZ146"/>
  <c r="EA146"/>
  <c r="EB146"/>
  <c r="EC146"/>
  <c r="ED146"/>
  <c r="EE146"/>
  <c r="EF146"/>
  <c r="EG146"/>
  <c r="EH146"/>
  <c r="EI146"/>
  <c r="EJ146"/>
  <c r="EK146"/>
  <c r="EL146"/>
  <c r="EM146"/>
  <c r="EN146"/>
  <c r="EO146"/>
  <c r="EP146"/>
  <c r="EQ146"/>
  <c r="ER146"/>
  <c r="ES146"/>
  <c r="ET146"/>
  <c r="EU146"/>
  <c r="EV146"/>
  <c r="EW146"/>
  <c r="EX146"/>
  <c r="EY146"/>
  <c r="EZ146"/>
  <c r="FA146"/>
  <c r="FB146"/>
  <c r="FC146"/>
  <c r="FD146"/>
  <c r="FE146"/>
  <c r="FF146"/>
  <c r="FG146"/>
  <c r="FH146"/>
  <c r="FI146"/>
  <c r="FJ146"/>
  <c r="FK146"/>
  <c r="FL146"/>
  <c r="FM146"/>
  <c r="FN146"/>
  <c r="FO146"/>
  <c r="FP146"/>
  <c r="FQ146"/>
  <c r="FR146"/>
  <c r="FS146"/>
  <c r="FT146"/>
  <c r="FU146"/>
  <c r="FV146"/>
  <c r="FW146"/>
  <c r="FX146"/>
  <c r="FY146"/>
  <c r="FZ146"/>
  <c r="GA146"/>
  <c r="GB146"/>
  <c r="GC146"/>
  <c r="GD146"/>
  <c r="GE146"/>
  <c r="GF146"/>
  <c r="GG146"/>
  <c r="GH146"/>
  <c r="GI146"/>
  <c r="CS146"/>
  <c r="CY145"/>
  <c r="CZ145"/>
  <c r="DA145"/>
  <c r="DB145"/>
  <c r="DC145"/>
  <c r="DD145"/>
  <c r="DE145"/>
  <c r="DF145"/>
  <c r="DG145"/>
  <c r="DH145"/>
  <c r="DI145"/>
  <c r="DJ145"/>
  <c r="DK145"/>
  <c r="DL145"/>
  <c r="DM145"/>
  <c r="DN145"/>
  <c r="DO145"/>
  <c r="DP145"/>
  <c r="DQ145"/>
  <c r="DR145"/>
  <c r="DS145"/>
  <c r="DT145"/>
  <c r="DU145"/>
  <c r="DV145"/>
  <c r="DW145"/>
  <c r="DX145"/>
  <c r="DY145"/>
  <c r="DZ145"/>
  <c r="EA145"/>
  <c r="EB145"/>
  <c r="EC145"/>
  <c r="ED145"/>
  <c r="EE145"/>
  <c r="EF145"/>
  <c r="EG145"/>
  <c r="EH145"/>
  <c r="EI145"/>
  <c r="EJ145"/>
  <c r="EK145"/>
  <c r="EL145"/>
  <c r="EM145"/>
  <c r="EN145"/>
  <c r="EO145"/>
  <c r="EP145"/>
  <c r="EQ145"/>
  <c r="ER145"/>
  <c r="ES145"/>
  <c r="ET145"/>
  <c r="EU145"/>
  <c r="EV145"/>
  <c r="EW145"/>
  <c r="EX145"/>
  <c r="EY145"/>
  <c r="EZ145"/>
  <c r="FA145"/>
  <c r="FB145"/>
  <c r="FC145"/>
  <c r="FD145"/>
  <c r="FE145"/>
  <c r="FF145"/>
  <c r="FG145"/>
  <c r="FH145"/>
  <c r="FI145"/>
  <c r="FJ145"/>
  <c r="FK145"/>
  <c r="FL145"/>
  <c r="FM145"/>
  <c r="FN145"/>
  <c r="FO145"/>
  <c r="FP145"/>
  <c r="FQ145"/>
  <c r="FR145"/>
  <c r="FS145"/>
  <c r="FT145"/>
  <c r="FU145"/>
  <c r="FV145"/>
  <c r="FW145"/>
  <c r="FX145"/>
  <c r="FY145"/>
  <c r="FZ145"/>
  <c r="GA145"/>
  <c r="GB145"/>
  <c r="GC145"/>
  <c r="GD145"/>
  <c r="GE145"/>
  <c r="GF145"/>
  <c r="GG145"/>
  <c r="GH145"/>
  <c r="GI145"/>
  <c r="CS145"/>
  <c r="CY144"/>
  <c r="CZ144"/>
  <c r="DA144"/>
  <c r="DB144"/>
  <c r="DC144"/>
  <c r="DD144"/>
  <c r="DE144"/>
  <c r="DF144"/>
  <c r="DG144"/>
  <c r="DH144"/>
  <c r="DI144"/>
  <c r="DJ144"/>
  <c r="DK144"/>
  <c r="DL144"/>
  <c r="DM144"/>
  <c r="DN144"/>
  <c r="DO144"/>
  <c r="DP144"/>
  <c r="DQ144"/>
  <c r="DR144"/>
  <c r="DS144"/>
  <c r="DT144"/>
  <c r="DU144"/>
  <c r="DV144"/>
  <c r="DW144"/>
  <c r="DX144"/>
  <c r="DY144"/>
  <c r="DZ144"/>
  <c r="EA144"/>
  <c r="EB144"/>
  <c r="EC144"/>
  <c r="ED144"/>
  <c r="EE144"/>
  <c r="EF144"/>
  <c r="EG144"/>
  <c r="EH144"/>
  <c r="EI144"/>
  <c r="EJ144"/>
  <c r="EK144"/>
  <c r="EL144"/>
  <c r="EM144"/>
  <c r="EN144"/>
  <c r="EO144"/>
  <c r="EP144"/>
  <c r="EQ144"/>
  <c r="ER144"/>
  <c r="ES144"/>
  <c r="ET144"/>
  <c r="EU144"/>
  <c r="EV144"/>
  <c r="EW144"/>
  <c r="EX144"/>
  <c r="EY144"/>
  <c r="EZ144"/>
  <c r="FA144"/>
  <c r="FB144"/>
  <c r="FC144"/>
  <c r="FD144"/>
  <c r="FE144"/>
  <c r="FF144"/>
  <c r="FG144"/>
  <c r="FH144"/>
  <c r="FI144"/>
  <c r="FJ144"/>
  <c r="FK144"/>
  <c r="FL144"/>
  <c r="FM144"/>
  <c r="FN144"/>
  <c r="FO144"/>
  <c r="FP144"/>
  <c r="FQ144"/>
  <c r="FR144"/>
  <c r="FS144"/>
  <c r="FT144"/>
  <c r="FU144"/>
  <c r="FV144"/>
  <c r="FW144"/>
  <c r="FX144"/>
  <c r="FY144"/>
  <c r="FZ144"/>
  <c r="GA144"/>
  <c r="GB144"/>
  <c r="GC144"/>
  <c r="GD144"/>
  <c r="GE144"/>
  <c r="GF144"/>
  <c r="GG144"/>
  <c r="GH144"/>
  <c r="GI144"/>
  <c r="CS144"/>
  <c r="CY143"/>
  <c r="CZ143"/>
  <c r="DA143"/>
  <c r="DB143"/>
  <c r="DC143"/>
  <c r="DD143"/>
  <c r="DE143"/>
  <c r="DF143"/>
  <c r="DG143"/>
  <c r="DH143"/>
  <c r="DI143"/>
  <c r="DJ143"/>
  <c r="DK143"/>
  <c r="DL143"/>
  <c r="DM143"/>
  <c r="DN143"/>
  <c r="DO143"/>
  <c r="DP143"/>
  <c r="DQ143"/>
  <c r="DR143"/>
  <c r="DS143"/>
  <c r="DT143"/>
  <c r="DU143"/>
  <c r="DV143"/>
  <c r="DW143"/>
  <c r="DX143"/>
  <c r="DY143"/>
  <c r="DZ143"/>
  <c r="EA143"/>
  <c r="EB143"/>
  <c r="EC143"/>
  <c r="ED143"/>
  <c r="EE143"/>
  <c r="EF143"/>
  <c r="EG143"/>
  <c r="EH143"/>
  <c r="EI143"/>
  <c r="EJ143"/>
  <c r="EK143"/>
  <c r="EL143"/>
  <c r="EM143"/>
  <c r="EN143"/>
  <c r="EO143"/>
  <c r="EP143"/>
  <c r="EQ143"/>
  <c r="ER143"/>
  <c r="ES143"/>
  <c r="ET143"/>
  <c r="EU143"/>
  <c r="EV143"/>
  <c r="EW143"/>
  <c r="EX143"/>
  <c r="EY143"/>
  <c r="EZ143"/>
  <c r="FA143"/>
  <c r="FB143"/>
  <c r="FC143"/>
  <c r="FD143"/>
  <c r="FE143"/>
  <c r="FF143"/>
  <c r="FG143"/>
  <c r="FH143"/>
  <c r="FI143"/>
  <c r="FJ143"/>
  <c r="FK143"/>
  <c r="FL143"/>
  <c r="FM143"/>
  <c r="FN143"/>
  <c r="FO143"/>
  <c r="FP143"/>
  <c r="FQ143"/>
  <c r="FR143"/>
  <c r="FS143"/>
  <c r="FT143"/>
  <c r="FU143"/>
  <c r="FV143"/>
  <c r="FW143"/>
  <c r="FX143"/>
  <c r="FY143"/>
  <c r="FZ143"/>
  <c r="GA143"/>
  <c r="GB143"/>
  <c r="GC143"/>
  <c r="GD143"/>
  <c r="GE143"/>
  <c r="GF143"/>
  <c r="GG143"/>
  <c r="GH143"/>
  <c r="GI143"/>
  <c r="CS143"/>
  <c r="CY142"/>
  <c r="CZ142"/>
  <c r="DA142"/>
  <c r="DB142"/>
  <c r="DC142"/>
  <c r="DD142"/>
  <c r="DE142"/>
  <c r="DF142"/>
  <c r="DG142"/>
  <c r="DH142"/>
  <c r="DI142"/>
  <c r="DJ142"/>
  <c r="DK142"/>
  <c r="DL142"/>
  <c r="DM142"/>
  <c r="DN142"/>
  <c r="DO142"/>
  <c r="DP142"/>
  <c r="DQ142"/>
  <c r="DR142"/>
  <c r="DS142"/>
  <c r="DT142"/>
  <c r="DU142"/>
  <c r="DV142"/>
  <c r="DW142"/>
  <c r="DX142"/>
  <c r="DY142"/>
  <c r="DZ142"/>
  <c r="EA142"/>
  <c r="EB142"/>
  <c r="EC142"/>
  <c r="ED142"/>
  <c r="EE142"/>
  <c r="EF142"/>
  <c r="EG142"/>
  <c r="EH142"/>
  <c r="EI142"/>
  <c r="EJ142"/>
  <c r="EK142"/>
  <c r="EL142"/>
  <c r="EM142"/>
  <c r="EN142"/>
  <c r="EO142"/>
  <c r="EP142"/>
  <c r="EQ142"/>
  <c r="ER142"/>
  <c r="ES142"/>
  <c r="ET142"/>
  <c r="EU142"/>
  <c r="EV142"/>
  <c r="EW142"/>
  <c r="EX142"/>
  <c r="EY142"/>
  <c r="EZ142"/>
  <c r="FA142"/>
  <c r="FB142"/>
  <c r="FC142"/>
  <c r="FD142"/>
  <c r="FE142"/>
  <c r="FF142"/>
  <c r="FG142"/>
  <c r="FH142"/>
  <c r="FI142"/>
  <c r="FJ142"/>
  <c r="FK142"/>
  <c r="FL142"/>
  <c r="FM142"/>
  <c r="FN142"/>
  <c r="FO142"/>
  <c r="FP142"/>
  <c r="FQ142"/>
  <c r="FR142"/>
  <c r="FS142"/>
  <c r="FT142"/>
  <c r="FU142"/>
  <c r="FV142"/>
  <c r="FW142"/>
  <c r="FX142"/>
  <c r="FY142"/>
  <c r="FZ142"/>
  <c r="GA142"/>
  <c r="GB142"/>
  <c r="GC142"/>
  <c r="GD142"/>
  <c r="GE142"/>
  <c r="GF142"/>
  <c r="GG142"/>
  <c r="GH142"/>
  <c r="GI142"/>
  <c r="CS142"/>
  <c r="CY141"/>
  <c r="CZ141"/>
  <c r="DA141"/>
  <c r="DB141"/>
  <c r="DC141"/>
  <c r="DD141"/>
  <c r="DE141"/>
  <c r="DF141"/>
  <c r="DG141"/>
  <c r="DH141"/>
  <c r="DI141"/>
  <c r="DJ141"/>
  <c r="DK141"/>
  <c r="DL141"/>
  <c r="DM141"/>
  <c r="DN141"/>
  <c r="DO141"/>
  <c r="DP141"/>
  <c r="DQ141"/>
  <c r="DR141"/>
  <c r="DS141"/>
  <c r="DT141"/>
  <c r="DU141"/>
  <c r="DV141"/>
  <c r="DW141"/>
  <c r="DX141"/>
  <c r="DY141"/>
  <c r="DZ141"/>
  <c r="EA141"/>
  <c r="EB141"/>
  <c r="EC141"/>
  <c r="ED141"/>
  <c r="EE141"/>
  <c r="EF141"/>
  <c r="EG141"/>
  <c r="EH141"/>
  <c r="EI141"/>
  <c r="EJ141"/>
  <c r="EK141"/>
  <c r="EL141"/>
  <c r="EM141"/>
  <c r="EN141"/>
  <c r="EO141"/>
  <c r="EP141"/>
  <c r="EQ141"/>
  <c r="ER141"/>
  <c r="ES141"/>
  <c r="ET141"/>
  <c r="EU141"/>
  <c r="EV141"/>
  <c r="EW141"/>
  <c r="EX141"/>
  <c r="EY141"/>
  <c r="EZ141"/>
  <c r="FA141"/>
  <c r="FB141"/>
  <c r="FC141"/>
  <c r="FD141"/>
  <c r="FE141"/>
  <c r="FF141"/>
  <c r="FG141"/>
  <c r="FH141"/>
  <c r="FI141"/>
  <c r="FJ141"/>
  <c r="FK141"/>
  <c r="FL141"/>
  <c r="FM141"/>
  <c r="FN141"/>
  <c r="FO141"/>
  <c r="FP141"/>
  <c r="FQ141"/>
  <c r="FR141"/>
  <c r="FS141"/>
  <c r="FT141"/>
  <c r="FU141"/>
  <c r="FV141"/>
  <c r="FW141"/>
  <c r="FX141"/>
  <c r="FY141"/>
  <c r="FZ141"/>
  <c r="GA141"/>
  <c r="GB141"/>
  <c r="GC141"/>
  <c r="GD141"/>
  <c r="GE141"/>
  <c r="GF141"/>
  <c r="GG141"/>
  <c r="GH141"/>
  <c r="GI141"/>
  <c r="CS141"/>
  <c r="CY140"/>
  <c r="CZ140"/>
  <c r="DA140"/>
  <c r="DB140"/>
  <c r="DC140"/>
  <c r="DD140"/>
  <c r="DE140"/>
  <c r="DF140"/>
  <c r="DG140"/>
  <c r="DH140"/>
  <c r="DI140"/>
  <c r="DJ140"/>
  <c r="DK140"/>
  <c r="DL140"/>
  <c r="DM140"/>
  <c r="DN140"/>
  <c r="DO140"/>
  <c r="DP140"/>
  <c r="DQ140"/>
  <c r="DR140"/>
  <c r="DS140"/>
  <c r="DT140"/>
  <c r="DU140"/>
  <c r="DV140"/>
  <c r="DW140"/>
  <c r="DX140"/>
  <c r="DY140"/>
  <c r="DZ140"/>
  <c r="EA140"/>
  <c r="EB140"/>
  <c r="EC140"/>
  <c r="ED140"/>
  <c r="EE140"/>
  <c r="EF140"/>
  <c r="EG140"/>
  <c r="EH140"/>
  <c r="EI140"/>
  <c r="EJ140"/>
  <c r="EK140"/>
  <c r="EL140"/>
  <c r="EM140"/>
  <c r="EN140"/>
  <c r="EO140"/>
  <c r="EP140"/>
  <c r="EQ140"/>
  <c r="ER140"/>
  <c r="ES140"/>
  <c r="ET140"/>
  <c r="EU140"/>
  <c r="EV140"/>
  <c r="EW140"/>
  <c r="EX140"/>
  <c r="EY140"/>
  <c r="EZ140"/>
  <c r="FA140"/>
  <c r="FB140"/>
  <c r="FC140"/>
  <c r="FD140"/>
  <c r="FE140"/>
  <c r="FF140"/>
  <c r="FG140"/>
  <c r="FH140"/>
  <c r="FI140"/>
  <c r="FJ140"/>
  <c r="FK140"/>
  <c r="FL140"/>
  <c r="FM140"/>
  <c r="FN140"/>
  <c r="FO140"/>
  <c r="FP140"/>
  <c r="FQ140"/>
  <c r="FR140"/>
  <c r="FS140"/>
  <c r="FT140"/>
  <c r="FU140"/>
  <c r="FV140"/>
  <c r="FW140"/>
  <c r="FX140"/>
  <c r="FY140"/>
  <c r="FZ140"/>
  <c r="GA140"/>
  <c r="GB140"/>
  <c r="GC140"/>
  <c r="GD140"/>
  <c r="GE140"/>
  <c r="GF140"/>
  <c r="GG140"/>
  <c r="GH140"/>
  <c r="GI140"/>
  <c r="CS140"/>
  <c r="CY139"/>
  <c r="CZ139"/>
  <c r="DA139"/>
  <c r="DB139"/>
  <c r="DC139"/>
  <c r="DD139"/>
  <c r="DE139"/>
  <c r="DF139"/>
  <c r="DG139"/>
  <c r="DH139"/>
  <c r="DI139"/>
  <c r="DJ139"/>
  <c r="DK139"/>
  <c r="DL139"/>
  <c r="DM139"/>
  <c r="DN139"/>
  <c r="DO139"/>
  <c r="DP139"/>
  <c r="DQ139"/>
  <c r="DR139"/>
  <c r="DS139"/>
  <c r="DT139"/>
  <c r="DU139"/>
  <c r="DV139"/>
  <c r="DW139"/>
  <c r="DX139"/>
  <c r="DY139"/>
  <c r="DZ139"/>
  <c r="EA139"/>
  <c r="EB139"/>
  <c r="EC139"/>
  <c r="ED139"/>
  <c r="EE139"/>
  <c r="EF139"/>
  <c r="EG139"/>
  <c r="EH139"/>
  <c r="EI139"/>
  <c r="EJ139"/>
  <c r="EK139"/>
  <c r="EL139"/>
  <c r="EM139"/>
  <c r="EN139"/>
  <c r="EO139"/>
  <c r="EP139"/>
  <c r="EQ139"/>
  <c r="ER139"/>
  <c r="ES139"/>
  <c r="ET139"/>
  <c r="EU139"/>
  <c r="EV139"/>
  <c r="EW139"/>
  <c r="EX139"/>
  <c r="EY139"/>
  <c r="EZ139"/>
  <c r="FA139"/>
  <c r="FB139"/>
  <c r="FC139"/>
  <c r="FD139"/>
  <c r="FE139"/>
  <c r="FF139"/>
  <c r="FG139"/>
  <c r="FH139"/>
  <c r="FI139"/>
  <c r="FJ139"/>
  <c r="FK139"/>
  <c r="FL139"/>
  <c r="FM139"/>
  <c r="FN139"/>
  <c r="FO139"/>
  <c r="FP139"/>
  <c r="FQ139"/>
  <c r="FR139"/>
  <c r="FS139"/>
  <c r="FT139"/>
  <c r="FU139"/>
  <c r="FV139"/>
  <c r="FW139"/>
  <c r="FX139"/>
  <c r="FY139"/>
  <c r="FZ139"/>
  <c r="GA139"/>
  <c r="GB139"/>
  <c r="GC139"/>
  <c r="GD139"/>
  <c r="GE139"/>
  <c r="GF139"/>
  <c r="GG139"/>
  <c r="GH139"/>
  <c r="GI139"/>
  <c r="CS139"/>
  <c r="CY138"/>
  <c r="CZ138"/>
  <c r="DA138"/>
  <c r="DB138"/>
  <c r="DC138"/>
  <c r="DD138"/>
  <c r="DE138"/>
  <c r="DF138"/>
  <c r="DG138"/>
  <c r="DH138"/>
  <c r="DI138"/>
  <c r="DJ138"/>
  <c r="DK138"/>
  <c r="DL138"/>
  <c r="DM138"/>
  <c r="DN138"/>
  <c r="DO138"/>
  <c r="DP138"/>
  <c r="DQ138"/>
  <c r="DR138"/>
  <c r="DS138"/>
  <c r="DT138"/>
  <c r="DU138"/>
  <c r="DV138"/>
  <c r="DW138"/>
  <c r="DX138"/>
  <c r="DY138"/>
  <c r="DZ138"/>
  <c r="EA138"/>
  <c r="EB138"/>
  <c r="EC138"/>
  <c r="ED138"/>
  <c r="EE138"/>
  <c r="EF138"/>
  <c r="EG138"/>
  <c r="EH138"/>
  <c r="EI138"/>
  <c r="EJ138"/>
  <c r="EK138"/>
  <c r="EL138"/>
  <c r="EM138"/>
  <c r="EN138"/>
  <c r="EO138"/>
  <c r="EP138"/>
  <c r="EQ138"/>
  <c r="ER138"/>
  <c r="ES138"/>
  <c r="ET138"/>
  <c r="EU138"/>
  <c r="EV138"/>
  <c r="EW138"/>
  <c r="EX138"/>
  <c r="EY138"/>
  <c r="EZ138"/>
  <c r="FA138"/>
  <c r="FB138"/>
  <c r="FC138"/>
  <c r="FD138"/>
  <c r="FE138"/>
  <c r="FF138"/>
  <c r="FG138"/>
  <c r="FH138"/>
  <c r="FI138"/>
  <c r="FJ138"/>
  <c r="FK138"/>
  <c r="FL138"/>
  <c r="FM138"/>
  <c r="FN138"/>
  <c r="FO138"/>
  <c r="FP138"/>
  <c r="FQ138"/>
  <c r="FR138"/>
  <c r="FS138"/>
  <c r="FT138"/>
  <c r="FU138"/>
  <c r="FV138"/>
  <c r="FW138"/>
  <c r="FX138"/>
  <c r="FY138"/>
  <c r="FZ138"/>
  <c r="GA138"/>
  <c r="GB138"/>
  <c r="GC138"/>
  <c r="GD138"/>
  <c r="GE138"/>
  <c r="GF138"/>
  <c r="GG138"/>
  <c r="GH138"/>
  <c r="GI138"/>
  <c r="CS138"/>
  <c r="CY137"/>
  <c r="CZ137"/>
  <c r="DA137"/>
  <c r="DB137"/>
  <c r="DC137"/>
  <c r="DD137"/>
  <c r="DE137"/>
  <c r="DF137"/>
  <c r="DG137"/>
  <c r="DH137"/>
  <c r="DI137"/>
  <c r="DJ137"/>
  <c r="DK137"/>
  <c r="DL137"/>
  <c r="DM137"/>
  <c r="DN137"/>
  <c r="DO137"/>
  <c r="DP137"/>
  <c r="DQ137"/>
  <c r="DR137"/>
  <c r="DS137"/>
  <c r="DT137"/>
  <c r="DU137"/>
  <c r="DV137"/>
  <c r="DW137"/>
  <c r="DX137"/>
  <c r="DY137"/>
  <c r="DZ137"/>
  <c r="EA137"/>
  <c r="EB137"/>
  <c r="EC137"/>
  <c r="ED137"/>
  <c r="EE137"/>
  <c r="EF137"/>
  <c r="EG137"/>
  <c r="EH137"/>
  <c r="EI137"/>
  <c r="EJ137"/>
  <c r="EK137"/>
  <c r="EL137"/>
  <c r="EM137"/>
  <c r="EN137"/>
  <c r="EO137"/>
  <c r="EP137"/>
  <c r="EQ137"/>
  <c r="ER137"/>
  <c r="ES137"/>
  <c r="ET137"/>
  <c r="EU137"/>
  <c r="EV137"/>
  <c r="EW137"/>
  <c r="EX137"/>
  <c r="EY137"/>
  <c r="EZ137"/>
  <c r="FA137"/>
  <c r="FB137"/>
  <c r="FC137"/>
  <c r="FD137"/>
  <c r="FE137"/>
  <c r="FF137"/>
  <c r="FG137"/>
  <c r="FH137"/>
  <c r="FI137"/>
  <c r="FJ137"/>
  <c r="FK137"/>
  <c r="FL137"/>
  <c r="FM137"/>
  <c r="FN137"/>
  <c r="FO137"/>
  <c r="FP137"/>
  <c r="FQ137"/>
  <c r="FR137"/>
  <c r="FS137"/>
  <c r="FT137"/>
  <c r="FU137"/>
  <c r="FV137"/>
  <c r="FW137"/>
  <c r="FX137"/>
  <c r="FY137"/>
  <c r="FZ137"/>
  <c r="GA137"/>
  <c r="GB137"/>
  <c r="GC137"/>
  <c r="GD137"/>
  <c r="GE137"/>
  <c r="GF137"/>
  <c r="GG137"/>
  <c r="GH137"/>
  <c r="GI137"/>
  <c r="CS137"/>
  <c r="CY136"/>
  <c r="CZ136"/>
  <c r="DA136"/>
  <c r="DB136"/>
  <c r="DC136"/>
  <c r="DD136"/>
  <c r="DE136"/>
  <c r="DF136"/>
  <c r="DG136"/>
  <c r="DH136"/>
  <c r="DI136"/>
  <c r="DJ136"/>
  <c r="DK136"/>
  <c r="DL136"/>
  <c r="DM136"/>
  <c r="DN136"/>
  <c r="DO136"/>
  <c r="DP136"/>
  <c r="DQ136"/>
  <c r="DR136"/>
  <c r="DS136"/>
  <c r="DT136"/>
  <c r="DU136"/>
  <c r="DV136"/>
  <c r="DW136"/>
  <c r="DX136"/>
  <c r="DY136"/>
  <c r="DZ136"/>
  <c r="EA136"/>
  <c r="EB136"/>
  <c r="EC136"/>
  <c r="ED136"/>
  <c r="EE136"/>
  <c r="EF136"/>
  <c r="EG136"/>
  <c r="EH136"/>
  <c r="EI136"/>
  <c r="EJ136"/>
  <c r="EK136"/>
  <c r="EL136"/>
  <c r="EM136"/>
  <c r="EN136"/>
  <c r="EO136"/>
  <c r="EP136"/>
  <c r="EQ136"/>
  <c r="ER136"/>
  <c r="ES136"/>
  <c r="ET136"/>
  <c r="EU136"/>
  <c r="EV136"/>
  <c r="EW136"/>
  <c r="EX136"/>
  <c r="EY136"/>
  <c r="EZ136"/>
  <c r="FA136"/>
  <c r="FB136"/>
  <c r="FC136"/>
  <c r="FD136"/>
  <c r="FE136"/>
  <c r="FF136"/>
  <c r="FG136"/>
  <c r="FH136"/>
  <c r="FI136"/>
  <c r="FJ136"/>
  <c r="FK136"/>
  <c r="FL136"/>
  <c r="FM136"/>
  <c r="FN136"/>
  <c r="FO136"/>
  <c r="FP136"/>
  <c r="FQ136"/>
  <c r="FR136"/>
  <c r="FS136"/>
  <c r="FT136"/>
  <c r="FU136"/>
  <c r="FV136"/>
  <c r="FW136"/>
  <c r="FX136"/>
  <c r="FY136"/>
  <c r="FZ136"/>
  <c r="GA136"/>
  <c r="GB136"/>
  <c r="GC136"/>
  <c r="GD136"/>
  <c r="GE136"/>
  <c r="GF136"/>
  <c r="GG136"/>
  <c r="GH136"/>
  <c r="GI136"/>
  <c r="CS136"/>
  <c r="CY135"/>
  <c r="CZ135"/>
  <c r="DA135"/>
  <c r="DB135"/>
  <c r="DC135"/>
  <c r="DD135"/>
  <c r="DE135"/>
  <c r="DF135"/>
  <c r="DG135"/>
  <c r="DH135"/>
  <c r="DI135"/>
  <c r="DJ135"/>
  <c r="DK135"/>
  <c r="DL135"/>
  <c r="DM135"/>
  <c r="DN135"/>
  <c r="DO135"/>
  <c r="DP135"/>
  <c r="DQ135"/>
  <c r="DR135"/>
  <c r="DS135"/>
  <c r="DT135"/>
  <c r="DU135"/>
  <c r="DV135"/>
  <c r="DW135"/>
  <c r="DX135"/>
  <c r="DY135"/>
  <c r="DZ135"/>
  <c r="EA135"/>
  <c r="EB135"/>
  <c r="EC135"/>
  <c r="ED135"/>
  <c r="EE135"/>
  <c r="EF135"/>
  <c r="EG135"/>
  <c r="EH135"/>
  <c r="EI135"/>
  <c r="EJ135"/>
  <c r="EK135"/>
  <c r="EL135"/>
  <c r="EM135"/>
  <c r="EN135"/>
  <c r="EO135"/>
  <c r="EP135"/>
  <c r="EQ135"/>
  <c r="ER135"/>
  <c r="ES135"/>
  <c r="ET135"/>
  <c r="EU135"/>
  <c r="EV135"/>
  <c r="EW135"/>
  <c r="EX135"/>
  <c r="EY135"/>
  <c r="EZ135"/>
  <c r="FA135"/>
  <c r="FB135"/>
  <c r="FC135"/>
  <c r="FD135"/>
  <c r="FE135"/>
  <c r="FF135"/>
  <c r="FG135"/>
  <c r="FH135"/>
  <c r="FI135"/>
  <c r="FJ135"/>
  <c r="FK135"/>
  <c r="FL135"/>
  <c r="FM135"/>
  <c r="FN135"/>
  <c r="FO135"/>
  <c r="FP135"/>
  <c r="FQ135"/>
  <c r="FR135"/>
  <c r="FS135"/>
  <c r="FT135"/>
  <c r="FU135"/>
  <c r="FV135"/>
  <c r="FW135"/>
  <c r="FX135"/>
  <c r="FY135"/>
  <c r="FZ135"/>
  <c r="GA135"/>
  <c r="GB135"/>
  <c r="GC135"/>
  <c r="GD135"/>
  <c r="GE135"/>
  <c r="GF135"/>
  <c r="GG135"/>
  <c r="GH135"/>
  <c r="GI135"/>
  <c r="CS135"/>
  <c r="CY134"/>
  <c r="CZ134"/>
  <c r="DA134"/>
  <c r="DB134"/>
  <c r="DC134"/>
  <c r="DD134"/>
  <c r="DE134"/>
  <c r="DF134"/>
  <c r="DG134"/>
  <c r="DH134"/>
  <c r="DI134"/>
  <c r="DJ134"/>
  <c r="DK134"/>
  <c r="DL134"/>
  <c r="DM134"/>
  <c r="DN134"/>
  <c r="DO134"/>
  <c r="DP134"/>
  <c r="DQ134"/>
  <c r="DR134"/>
  <c r="DS134"/>
  <c r="DT134"/>
  <c r="DU134"/>
  <c r="DV134"/>
  <c r="DW134"/>
  <c r="DX134"/>
  <c r="DY134"/>
  <c r="DZ134"/>
  <c r="EA134"/>
  <c r="EB134"/>
  <c r="EC134"/>
  <c r="ED134"/>
  <c r="EE134"/>
  <c r="EF134"/>
  <c r="EG134"/>
  <c r="EH134"/>
  <c r="EI134"/>
  <c r="EJ134"/>
  <c r="EK134"/>
  <c r="EL134"/>
  <c r="EM134"/>
  <c r="EN134"/>
  <c r="EO134"/>
  <c r="EP134"/>
  <c r="EQ134"/>
  <c r="ER134"/>
  <c r="ES134"/>
  <c r="ET134"/>
  <c r="EU134"/>
  <c r="EV134"/>
  <c r="EW134"/>
  <c r="EX134"/>
  <c r="EY134"/>
  <c r="EZ134"/>
  <c r="FA134"/>
  <c r="FB134"/>
  <c r="FC134"/>
  <c r="FD134"/>
  <c r="FE134"/>
  <c r="FF134"/>
  <c r="FG134"/>
  <c r="FH134"/>
  <c r="FI134"/>
  <c r="FJ134"/>
  <c r="FK134"/>
  <c r="FL134"/>
  <c r="FM134"/>
  <c r="FN134"/>
  <c r="FO134"/>
  <c r="FP134"/>
  <c r="FQ134"/>
  <c r="FR134"/>
  <c r="FS134"/>
  <c r="FT134"/>
  <c r="FU134"/>
  <c r="FV134"/>
  <c r="FW134"/>
  <c r="FX134"/>
  <c r="FY134"/>
  <c r="FZ134"/>
  <c r="GA134"/>
  <c r="GB134"/>
  <c r="GC134"/>
  <c r="GD134"/>
  <c r="GE134"/>
  <c r="GF134"/>
  <c r="GG134"/>
  <c r="GH134"/>
  <c r="GI134"/>
  <c r="CS134"/>
  <c r="CY133"/>
  <c r="CZ133"/>
  <c r="DA133"/>
  <c r="DB133"/>
  <c r="DC133"/>
  <c r="DD133"/>
  <c r="DE133"/>
  <c r="DF133"/>
  <c r="DG133"/>
  <c r="DH133"/>
  <c r="DI133"/>
  <c r="DJ133"/>
  <c r="DK133"/>
  <c r="DL133"/>
  <c r="DM133"/>
  <c r="DN133"/>
  <c r="DO133"/>
  <c r="DP133"/>
  <c r="DQ133"/>
  <c r="DR133"/>
  <c r="DS133"/>
  <c r="DT133"/>
  <c r="DU133"/>
  <c r="DV133"/>
  <c r="DW133"/>
  <c r="DX133"/>
  <c r="DY133"/>
  <c r="DZ133"/>
  <c r="EA133"/>
  <c r="EB133"/>
  <c r="EC133"/>
  <c r="ED133"/>
  <c r="EE133"/>
  <c r="EF133"/>
  <c r="EG133"/>
  <c r="EH133"/>
  <c r="EI133"/>
  <c r="EJ133"/>
  <c r="EK133"/>
  <c r="EL133"/>
  <c r="EM133"/>
  <c r="EN133"/>
  <c r="EO133"/>
  <c r="EP133"/>
  <c r="EQ133"/>
  <c r="ER133"/>
  <c r="ES133"/>
  <c r="ET133"/>
  <c r="EU133"/>
  <c r="EV133"/>
  <c r="EW133"/>
  <c r="EX133"/>
  <c r="EY133"/>
  <c r="EZ133"/>
  <c r="FA133"/>
  <c r="FB133"/>
  <c r="FC133"/>
  <c r="FD133"/>
  <c r="FE133"/>
  <c r="FF133"/>
  <c r="FG133"/>
  <c r="FH133"/>
  <c r="FI133"/>
  <c r="FJ133"/>
  <c r="FK133"/>
  <c r="FL133"/>
  <c r="FM133"/>
  <c r="FN133"/>
  <c r="FO133"/>
  <c r="FP133"/>
  <c r="FQ133"/>
  <c r="FR133"/>
  <c r="FS133"/>
  <c r="FT133"/>
  <c r="FU133"/>
  <c r="FV133"/>
  <c r="FW133"/>
  <c r="FX133"/>
  <c r="FY133"/>
  <c r="FZ133"/>
  <c r="GA133"/>
  <c r="GB133"/>
  <c r="GC133"/>
  <c r="GD133"/>
  <c r="GE133"/>
  <c r="GF133"/>
  <c r="GG133"/>
  <c r="GH133"/>
  <c r="GI133"/>
  <c r="CS133"/>
  <c r="CY132"/>
  <c r="CZ132"/>
  <c r="DA132"/>
  <c r="DB132"/>
  <c r="DC132"/>
  <c r="DD132"/>
  <c r="DE132"/>
  <c r="DF132"/>
  <c r="DG132"/>
  <c r="DH132"/>
  <c r="DI132"/>
  <c r="DJ132"/>
  <c r="DK132"/>
  <c r="DL132"/>
  <c r="DM132"/>
  <c r="DN132"/>
  <c r="DO132"/>
  <c r="DP132"/>
  <c r="DQ132"/>
  <c r="DR132"/>
  <c r="DS132"/>
  <c r="DT132"/>
  <c r="DU132"/>
  <c r="DV132"/>
  <c r="DW132"/>
  <c r="DX132"/>
  <c r="DY132"/>
  <c r="DZ132"/>
  <c r="EA132"/>
  <c r="EB132"/>
  <c r="EC132"/>
  <c r="ED132"/>
  <c r="EE132"/>
  <c r="EF132"/>
  <c r="EG132"/>
  <c r="EH132"/>
  <c r="EI132"/>
  <c r="EJ132"/>
  <c r="EK132"/>
  <c r="EL132"/>
  <c r="EM132"/>
  <c r="EN132"/>
  <c r="EO132"/>
  <c r="EP132"/>
  <c r="EQ132"/>
  <c r="ER132"/>
  <c r="ES132"/>
  <c r="ET132"/>
  <c r="EU132"/>
  <c r="EV132"/>
  <c r="EW132"/>
  <c r="EX132"/>
  <c r="EY132"/>
  <c r="EZ132"/>
  <c r="FA132"/>
  <c r="FB132"/>
  <c r="FC132"/>
  <c r="FD132"/>
  <c r="FE132"/>
  <c r="FF132"/>
  <c r="FG132"/>
  <c r="FH132"/>
  <c r="FI132"/>
  <c r="FJ132"/>
  <c r="FK132"/>
  <c r="FL132"/>
  <c r="FM132"/>
  <c r="FN132"/>
  <c r="FO132"/>
  <c r="FP132"/>
  <c r="FQ132"/>
  <c r="FR132"/>
  <c r="FS132"/>
  <c r="FT132"/>
  <c r="FU132"/>
  <c r="FV132"/>
  <c r="FW132"/>
  <c r="FX132"/>
  <c r="FY132"/>
  <c r="FZ132"/>
  <c r="GA132"/>
  <c r="GB132"/>
  <c r="GC132"/>
  <c r="GD132"/>
  <c r="GE132"/>
  <c r="GF132"/>
  <c r="GG132"/>
  <c r="GH132"/>
  <c r="GI132"/>
  <c r="CS132"/>
  <c r="CY131"/>
  <c r="CZ131"/>
  <c r="DA131"/>
  <c r="DB131"/>
  <c r="DC131"/>
  <c r="DD131"/>
  <c r="DE131"/>
  <c r="DF131"/>
  <c r="DG131"/>
  <c r="DH131"/>
  <c r="DI131"/>
  <c r="DJ131"/>
  <c r="DK131"/>
  <c r="DL131"/>
  <c r="DM131"/>
  <c r="DN131"/>
  <c r="DO131"/>
  <c r="DP131"/>
  <c r="DQ131"/>
  <c r="DR131"/>
  <c r="DS131"/>
  <c r="DT131"/>
  <c r="DU131"/>
  <c r="DV131"/>
  <c r="DW131"/>
  <c r="DX131"/>
  <c r="DY131"/>
  <c r="DZ131"/>
  <c r="EA131"/>
  <c r="EB131"/>
  <c r="EC131"/>
  <c r="ED131"/>
  <c r="EE131"/>
  <c r="EF131"/>
  <c r="EG131"/>
  <c r="EH131"/>
  <c r="EI131"/>
  <c r="EJ131"/>
  <c r="EK131"/>
  <c r="EL131"/>
  <c r="EM131"/>
  <c r="EN131"/>
  <c r="EO131"/>
  <c r="EP131"/>
  <c r="EQ131"/>
  <c r="ER131"/>
  <c r="ES131"/>
  <c r="ET131"/>
  <c r="EU131"/>
  <c r="EV131"/>
  <c r="EW131"/>
  <c r="EX131"/>
  <c r="EY131"/>
  <c r="EZ131"/>
  <c r="FA131"/>
  <c r="FB131"/>
  <c r="FC131"/>
  <c r="FD131"/>
  <c r="FE131"/>
  <c r="FF131"/>
  <c r="FG131"/>
  <c r="FH131"/>
  <c r="FI131"/>
  <c r="FJ131"/>
  <c r="FK131"/>
  <c r="FL131"/>
  <c r="FM131"/>
  <c r="FN131"/>
  <c r="FO131"/>
  <c r="FP131"/>
  <c r="FQ131"/>
  <c r="FR131"/>
  <c r="FS131"/>
  <c r="FT131"/>
  <c r="FU131"/>
  <c r="FV131"/>
  <c r="FW131"/>
  <c r="FX131"/>
  <c r="FY131"/>
  <c r="FZ131"/>
  <c r="GA131"/>
  <c r="GB131"/>
  <c r="GC131"/>
  <c r="GD131"/>
  <c r="GE131"/>
  <c r="GF131"/>
  <c r="GG131"/>
  <c r="GH131"/>
  <c r="GI131"/>
  <c r="CS131"/>
  <c r="CY130"/>
  <c r="CZ130"/>
  <c r="DA130"/>
  <c r="DB130"/>
  <c r="DC130"/>
  <c r="DD130"/>
  <c r="DE130"/>
  <c r="DF130"/>
  <c r="DG130"/>
  <c r="DH130"/>
  <c r="DI130"/>
  <c r="DJ130"/>
  <c r="DK130"/>
  <c r="DL130"/>
  <c r="DM130"/>
  <c r="DN130"/>
  <c r="DO130"/>
  <c r="DP130"/>
  <c r="DQ130"/>
  <c r="DR130"/>
  <c r="DS130"/>
  <c r="DT130"/>
  <c r="DU130"/>
  <c r="DV130"/>
  <c r="DW130"/>
  <c r="DX130"/>
  <c r="DY130"/>
  <c r="DZ130"/>
  <c r="EA130"/>
  <c r="EB130"/>
  <c r="EC130"/>
  <c r="ED130"/>
  <c r="EE130"/>
  <c r="EF130"/>
  <c r="EG130"/>
  <c r="EH130"/>
  <c r="EI130"/>
  <c r="EJ130"/>
  <c r="EK130"/>
  <c r="EL130"/>
  <c r="EM130"/>
  <c r="EN130"/>
  <c r="EO130"/>
  <c r="EP130"/>
  <c r="EQ130"/>
  <c r="ER130"/>
  <c r="ES130"/>
  <c r="ET130"/>
  <c r="EU130"/>
  <c r="EV130"/>
  <c r="EW130"/>
  <c r="EX130"/>
  <c r="EY130"/>
  <c r="EZ130"/>
  <c r="FA130"/>
  <c r="FB130"/>
  <c r="FC130"/>
  <c r="FD130"/>
  <c r="FE130"/>
  <c r="FF130"/>
  <c r="FG130"/>
  <c r="FH130"/>
  <c r="FI130"/>
  <c r="FJ130"/>
  <c r="FK130"/>
  <c r="FL130"/>
  <c r="FM130"/>
  <c r="FN130"/>
  <c r="FO130"/>
  <c r="FP130"/>
  <c r="FQ130"/>
  <c r="FR130"/>
  <c r="FS130"/>
  <c r="FT130"/>
  <c r="FU130"/>
  <c r="FV130"/>
  <c r="FW130"/>
  <c r="FX130"/>
  <c r="FY130"/>
  <c r="FZ130"/>
  <c r="GA130"/>
  <c r="GB130"/>
  <c r="GC130"/>
  <c r="GD130"/>
  <c r="GE130"/>
  <c r="GF130"/>
  <c r="GG130"/>
  <c r="GH130"/>
  <c r="GI130"/>
  <c r="CS130"/>
  <c r="CY129"/>
  <c r="CZ129"/>
  <c r="DA129"/>
  <c r="DB129"/>
  <c r="DC129"/>
  <c r="DD129"/>
  <c r="DE129"/>
  <c r="DF129"/>
  <c r="DG129"/>
  <c r="DH129"/>
  <c r="DI129"/>
  <c r="DJ129"/>
  <c r="DK129"/>
  <c r="DL129"/>
  <c r="DM129"/>
  <c r="DN129"/>
  <c r="DO129"/>
  <c r="DP129"/>
  <c r="DQ129"/>
  <c r="DR129"/>
  <c r="DS129"/>
  <c r="DT129"/>
  <c r="DU129"/>
  <c r="DV129"/>
  <c r="DW129"/>
  <c r="DX129"/>
  <c r="DY129"/>
  <c r="DZ129"/>
  <c r="EA129"/>
  <c r="EB129"/>
  <c r="EC129"/>
  <c r="ED129"/>
  <c r="EE129"/>
  <c r="EF129"/>
  <c r="EG129"/>
  <c r="EH129"/>
  <c r="EI129"/>
  <c r="EJ129"/>
  <c r="EK129"/>
  <c r="EL129"/>
  <c r="EM129"/>
  <c r="EN129"/>
  <c r="EO129"/>
  <c r="EP129"/>
  <c r="EQ129"/>
  <c r="ER129"/>
  <c r="ES129"/>
  <c r="ET129"/>
  <c r="EU129"/>
  <c r="EV129"/>
  <c r="EW129"/>
  <c r="EX129"/>
  <c r="EY129"/>
  <c r="EZ129"/>
  <c r="FA129"/>
  <c r="FB129"/>
  <c r="FC129"/>
  <c r="FD129"/>
  <c r="FE129"/>
  <c r="FF129"/>
  <c r="FG129"/>
  <c r="FH129"/>
  <c r="FI129"/>
  <c r="FJ129"/>
  <c r="FK129"/>
  <c r="FL129"/>
  <c r="FM129"/>
  <c r="FN129"/>
  <c r="FO129"/>
  <c r="FP129"/>
  <c r="FQ129"/>
  <c r="FR129"/>
  <c r="FS129"/>
  <c r="FT129"/>
  <c r="FU129"/>
  <c r="FV129"/>
  <c r="FW129"/>
  <c r="FX129"/>
  <c r="FY129"/>
  <c r="FZ129"/>
  <c r="GA129"/>
  <c r="GB129"/>
  <c r="GC129"/>
  <c r="GD129"/>
  <c r="GE129"/>
  <c r="GF129"/>
  <c r="GG129"/>
  <c r="GH129"/>
  <c r="GI129"/>
  <c r="CS129"/>
  <c r="CY128"/>
  <c r="CZ128"/>
  <c r="DA128"/>
  <c r="DB128"/>
  <c r="DC128"/>
  <c r="DD128"/>
  <c r="DE128"/>
  <c r="DF128"/>
  <c r="DG128"/>
  <c r="DH128"/>
  <c r="DI128"/>
  <c r="DJ128"/>
  <c r="DK128"/>
  <c r="DL128"/>
  <c r="DM128"/>
  <c r="DN128"/>
  <c r="DO128"/>
  <c r="DP128"/>
  <c r="DQ128"/>
  <c r="DR128"/>
  <c r="DS128"/>
  <c r="DT128"/>
  <c r="DU128"/>
  <c r="DV128"/>
  <c r="DW128"/>
  <c r="DX128"/>
  <c r="DY128"/>
  <c r="DZ128"/>
  <c r="EA128"/>
  <c r="EB128"/>
  <c r="EC128"/>
  <c r="ED128"/>
  <c r="EE128"/>
  <c r="EF128"/>
  <c r="EG128"/>
  <c r="EH128"/>
  <c r="EI128"/>
  <c r="EJ128"/>
  <c r="EK128"/>
  <c r="EL128"/>
  <c r="EM128"/>
  <c r="EN128"/>
  <c r="EO128"/>
  <c r="EP128"/>
  <c r="EQ128"/>
  <c r="ER128"/>
  <c r="ES128"/>
  <c r="ET128"/>
  <c r="EU128"/>
  <c r="EV128"/>
  <c r="EW128"/>
  <c r="EX128"/>
  <c r="EY128"/>
  <c r="EZ128"/>
  <c r="FA128"/>
  <c r="FB128"/>
  <c r="FC128"/>
  <c r="FD128"/>
  <c r="FE128"/>
  <c r="FF128"/>
  <c r="FG128"/>
  <c r="FH128"/>
  <c r="FI128"/>
  <c r="FJ128"/>
  <c r="FK128"/>
  <c r="FL128"/>
  <c r="FM128"/>
  <c r="FN128"/>
  <c r="FO128"/>
  <c r="FP128"/>
  <c r="FQ128"/>
  <c r="FR128"/>
  <c r="FS128"/>
  <c r="FT128"/>
  <c r="FU128"/>
  <c r="FV128"/>
  <c r="FW128"/>
  <c r="FX128"/>
  <c r="FY128"/>
  <c r="FZ128"/>
  <c r="GA128"/>
  <c r="GB128"/>
  <c r="GC128"/>
  <c r="GD128"/>
  <c r="GE128"/>
  <c r="GF128"/>
  <c r="GG128"/>
  <c r="GH128"/>
  <c r="GI128"/>
  <c r="CS128"/>
  <c r="CY127"/>
  <c r="CZ127"/>
  <c r="DA127"/>
  <c r="DB127"/>
  <c r="DC127"/>
  <c r="DD127"/>
  <c r="DE127"/>
  <c r="DF127"/>
  <c r="DG127"/>
  <c r="DH127"/>
  <c r="DI127"/>
  <c r="DJ127"/>
  <c r="DK127"/>
  <c r="DL127"/>
  <c r="DM127"/>
  <c r="DN127"/>
  <c r="DO127"/>
  <c r="DP127"/>
  <c r="DQ127"/>
  <c r="DR127"/>
  <c r="DS127"/>
  <c r="DT127"/>
  <c r="DU127"/>
  <c r="DV127"/>
  <c r="DW127"/>
  <c r="DX127"/>
  <c r="DY127"/>
  <c r="DZ127"/>
  <c r="EA127"/>
  <c r="EB127"/>
  <c r="EC127"/>
  <c r="ED127"/>
  <c r="EE127"/>
  <c r="EF127"/>
  <c r="EG127"/>
  <c r="EH127"/>
  <c r="EI127"/>
  <c r="EJ127"/>
  <c r="EK127"/>
  <c r="EL127"/>
  <c r="EM127"/>
  <c r="EN127"/>
  <c r="EO127"/>
  <c r="EP127"/>
  <c r="EQ127"/>
  <c r="ER127"/>
  <c r="ES127"/>
  <c r="ET127"/>
  <c r="EU127"/>
  <c r="EV127"/>
  <c r="EW127"/>
  <c r="EX127"/>
  <c r="EY127"/>
  <c r="EZ127"/>
  <c r="FA127"/>
  <c r="FB127"/>
  <c r="FC127"/>
  <c r="FD127"/>
  <c r="FE127"/>
  <c r="FF127"/>
  <c r="FG127"/>
  <c r="FH127"/>
  <c r="FI127"/>
  <c r="FJ127"/>
  <c r="FK127"/>
  <c r="FL127"/>
  <c r="FM127"/>
  <c r="FN127"/>
  <c r="FO127"/>
  <c r="FP127"/>
  <c r="FQ127"/>
  <c r="FR127"/>
  <c r="FS127"/>
  <c r="FT127"/>
  <c r="FU127"/>
  <c r="FV127"/>
  <c r="FW127"/>
  <c r="FX127"/>
  <c r="FY127"/>
  <c r="FZ127"/>
  <c r="GA127"/>
  <c r="GB127"/>
  <c r="GC127"/>
  <c r="GD127"/>
  <c r="GE127"/>
  <c r="GF127"/>
  <c r="GG127"/>
  <c r="GH127"/>
  <c r="GI127"/>
  <c r="CS127"/>
  <c r="CY126"/>
  <c r="CZ126"/>
  <c r="DA126"/>
  <c r="DB126"/>
  <c r="DC126"/>
  <c r="DD126"/>
  <c r="DE126"/>
  <c r="DF126"/>
  <c r="DG126"/>
  <c r="DH126"/>
  <c r="DI126"/>
  <c r="DJ126"/>
  <c r="DK126"/>
  <c r="DL126"/>
  <c r="DM126"/>
  <c r="DN126"/>
  <c r="DO126"/>
  <c r="DP126"/>
  <c r="DQ126"/>
  <c r="DR126"/>
  <c r="DS126"/>
  <c r="DT126"/>
  <c r="DU126"/>
  <c r="DV126"/>
  <c r="DW126"/>
  <c r="DX126"/>
  <c r="DY126"/>
  <c r="DZ126"/>
  <c r="EA126"/>
  <c r="EB126"/>
  <c r="EC126"/>
  <c r="ED126"/>
  <c r="EE126"/>
  <c r="EF126"/>
  <c r="EG126"/>
  <c r="EH126"/>
  <c r="EI126"/>
  <c r="EJ126"/>
  <c r="EK126"/>
  <c r="EL126"/>
  <c r="EM126"/>
  <c r="EN126"/>
  <c r="EO126"/>
  <c r="EP126"/>
  <c r="EQ126"/>
  <c r="ER126"/>
  <c r="ES126"/>
  <c r="ET126"/>
  <c r="EU126"/>
  <c r="EV126"/>
  <c r="EW126"/>
  <c r="EX126"/>
  <c r="EY126"/>
  <c r="EZ126"/>
  <c r="FA126"/>
  <c r="FB126"/>
  <c r="FC126"/>
  <c r="FD126"/>
  <c r="FE126"/>
  <c r="FF126"/>
  <c r="FG126"/>
  <c r="FH126"/>
  <c r="FI126"/>
  <c r="FJ126"/>
  <c r="FK126"/>
  <c r="FL126"/>
  <c r="FM126"/>
  <c r="FN126"/>
  <c r="FO126"/>
  <c r="FP126"/>
  <c r="FQ126"/>
  <c r="FR126"/>
  <c r="FS126"/>
  <c r="FT126"/>
  <c r="FU126"/>
  <c r="FV126"/>
  <c r="FW126"/>
  <c r="FX126"/>
  <c r="FY126"/>
  <c r="FZ126"/>
  <c r="GA126"/>
  <c r="GB126"/>
  <c r="GC126"/>
  <c r="GD126"/>
  <c r="GE126"/>
  <c r="GF126"/>
  <c r="GG126"/>
  <c r="GH126"/>
  <c r="GI126"/>
  <c r="CS126"/>
  <c r="CY125"/>
  <c r="CZ125"/>
  <c r="DA125"/>
  <c r="DB125"/>
  <c r="DC125"/>
  <c r="DD125"/>
  <c r="DE125"/>
  <c r="DF125"/>
  <c r="DG125"/>
  <c r="DH125"/>
  <c r="DI125"/>
  <c r="DJ125"/>
  <c r="DK125"/>
  <c r="DL125"/>
  <c r="DM125"/>
  <c r="DN125"/>
  <c r="DO125"/>
  <c r="DP125"/>
  <c r="DQ125"/>
  <c r="DR125"/>
  <c r="DS125"/>
  <c r="DT125"/>
  <c r="DU125"/>
  <c r="DV125"/>
  <c r="DW125"/>
  <c r="DX125"/>
  <c r="DY125"/>
  <c r="DZ125"/>
  <c r="EA125"/>
  <c r="EB125"/>
  <c r="EC125"/>
  <c r="ED125"/>
  <c r="EE125"/>
  <c r="EF125"/>
  <c r="EG125"/>
  <c r="EH125"/>
  <c r="EI125"/>
  <c r="EJ125"/>
  <c r="EK125"/>
  <c r="EL125"/>
  <c r="EM125"/>
  <c r="EN125"/>
  <c r="EO125"/>
  <c r="EP125"/>
  <c r="EQ125"/>
  <c r="ER125"/>
  <c r="ES125"/>
  <c r="ET125"/>
  <c r="EU125"/>
  <c r="EV125"/>
  <c r="EW125"/>
  <c r="EX125"/>
  <c r="EY125"/>
  <c r="EZ125"/>
  <c r="FA125"/>
  <c r="FB125"/>
  <c r="FC125"/>
  <c r="FD125"/>
  <c r="FE125"/>
  <c r="FF125"/>
  <c r="FG125"/>
  <c r="FH125"/>
  <c r="FI125"/>
  <c r="FJ125"/>
  <c r="FK125"/>
  <c r="FL125"/>
  <c r="FM125"/>
  <c r="FN125"/>
  <c r="FO125"/>
  <c r="FP125"/>
  <c r="FQ125"/>
  <c r="FR125"/>
  <c r="FS125"/>
  <c r="FT125"/>
  <c r="FU125"/>
  <c r="FV125"/>
  <c r="FW125"/>
  <c r="FX125"/>
  <c r="FY125"/>
  <c r="FZ125"/>
  <c r="GA125"/>
  <c r="GB125"/>
  <c r="GC125"/>
  <c r="GD125"/>
  <c r="GE125"/>
  <c r="GF125"/>
  <c r="GG125"/>
  <c r="GH125"/>
  <c r="GI125"/>
  <c r="CS125"/>
  <c r="CY124"/>
  <c r="CZ124"/>
  <c r="DA124"/>
  <c r="DB124"/>
  <c r="DC124"/>
  <c r="DD124"/>
  <c r="DE124"/>
  <c r="DF124"/>
  <c r="DG124"/>
  <c r="DH124"/>
  <c r="DI124"/>
  <c r="DJ124"/>
  <c r="DK124"/>
  <c r="DL124"/>
  <c r="DM124"/>
  <c r="DN124"/>
  <c r="DO124"/>
  <c r="DP124"/>
  <c r="DQ124"/>
  <c r="DR124"/>
  <c r="DS124"/>
  <c r="DT124"/>
  <c r="DU124"/>
  <c r="DV124"/>
  <c r="DW124"/>
  <c r="DX124"/>
  <c r="DY124"/>
  <c r="DZ124"/>
  <c r="EA124"/>
  <c r="EB124"/>
  <c r="EC124"/>
  <c r="ED124"/>
  <c r="EE124"/>
  <c r="EF124"/>
  <c r="EG124"/>
  <c r="EH124"/>
  <c r="EI124"/>
  <c r="EJ124"/>
  <c r="EK124"/>
  <c r="EL124"/>
  <c r="EM124"/>
  <c r="EN124"/>
  <c r="EO124"/>
  <c r="EP124"/>
  <c r="EQ124"/>
  <c r="ER124"/>
  <c r="ES124"/>
  <c r="ET124"/>
  <c r="EU124"/>
  <c r="EV124"/>
  <c r="EW124"/>
  <c r="EX124"/>
  <c r="EY124"/>
  <c r="EZ124"/>
  <c r="FA124"/>
  <c r="FB124"/>
  <c r="FC124"/>
  <c r="FD124"/>
  <c r="FE124"/>
  <c r="FF124"/>
  <c r="FG124"/>
  <c r="FH124"/>
  <c r="FI124"/>
  <c r="FJ124"/>
  <c r="FK124"/>
  <c r="FL124"/>
  <c r="FM124"/>
  <c r="FN124"/>
  <c r="FO124"/>
  <c r="FP124"/>
  <c r="FQ124"/>
  <c r="FR124"/>
  <c r="FS124"/>
  <c r="FT124"/>
  <c r="FU124"/>
  <c r="FV124"/>
  <c r="FW124"/>
  <c r="FX124"/>
  <c r="FY124"/>
  <c r="FZ124"/>
  <c r="GA124"/>
  <c r="GB124"/>
  <c r="GC124"/>
  <c r="GD124"/>
  <c r="GE124"/>
  <c r="GF124"/>
  <c r="GG124"/>
  <c r="GH124"/>
  <c r="GI124"/>
  <c r="CS124"/>
  <c r="CY123"/>
  <c r="CZ123"/>
  <c r="DA123"/>
  <c r="DB123"/>
  <c r="DC123"/>
  <c r="DD123"/>
  <c r="DE123"/>
  <c r="DF123"/>
  <c r="DG123"/>
  <c r="DH123"/>
  <c r="DI123"/>
  <c r="DJ123"/>
  <c r="DK123"/>
  <c r="DL123"/>
  <c r="DM123"/>
  <c r="DN123"/>
  <c r="DO123"/>
  <c r="DP123"/>
  <c r="DQ123"/>
  <c r="DR123"/>
  <c r="DS123"/>
  <c r="DT123"/>
  <c r="DU123"/>
  <c r="DV123"/>
  <c r="DW123"/>
  <c r="DX123"/>
  <c r="DY123"/>
  <c r="DZ123"/>
  <c r="EA123"/>
  <c r="EB123"/>
  <c r="EC123"/>
  <c r="ED123"/>
  <c r="EE123"/>
  <c r="EF123"/>
  <c r="EG123"/>
  <c r="EH123"/>
  <c r="EI123"/>
  <c r="EJ123"/>
  <c r="EK123"/>
  <c r="EL123"/>
  <c r="EM123"/>
  <c r="EN123"/>
  <c r="EO123"/>
  <c r="EP123"/>
  <c r="EQ123"/>
  <c r="ER123"/>
  <c r="ES123"/>
  <c r="ET123"/>
  <c r="EU123"/>
  <c r="EV123"/>
  <c r="EW123"/>
  <c r="EX123"/>
  <c r="EY123"/>
  <c r="EZ123"/>
  <c r="FA123"/>
  <c r="FB123"/>
  <c r="FC123"/>
  <c r="FD123"/>
  <c r="FE123"/>
  <c r="FF123"/>
  <c r="FG123"/>
  <c r="FH123"/>
  <c r="FI123"/>
  <c r="FJ123"/>
  <c r="FK123"/>
  <c r="FL123"/>
  <c r="FM123"/>
  <c r="FN123"/>
  <c r="FO123"/>
  <c r="FP123"/>
  <c r="FQ123"/>
  <c r="FR123"/>
  <c r="FS123"/>
  <c r="FT123"/>
  <c r="FU123"/>
  <c r="FV123"/>
  <c r="FW123"/>
  <c r="FX123"/>
  <c r="FY123"/>
  <c r="FZ123"/>
  <c r="GA123"/>
  <c r="GB123"/>
  <c r="GC123"/>
  <c r="GD123"/>
  <c r="GE123"/>
  <c r="GF123"/>
  <c r="GG123"/>
  <c r="GH123"/>
  <c r="GI123"/>
  <c r="CS123"/>
  <c r="CY122"/>
  <c r="CZ122"/>
  <c r="DA122"/>
  <c r="DB122"/>
  <c r="DC122"/>
  <c r="DD122"/>
  <c r="DE122"/>
  <c r="DF122"/>
  <c r="DG122"/>
  <c r="DH122"/>
  <c r="DI122"/>
  <c r="DJ122"/>
  <c r="DK122"/>
  <c r="DL122"/>
  <c r="DM122"/>
  <c r="DN122"/>
  <c r="DO122"/>
  <c r="DP122"/>
  <c r="DQ122"/>
  <c r="DR122"/>
  <c r="DS122"/>
  <c r="DT122"/>
  <c r="DU122"/>
  <c r="DV122"/>
  <c r="DW122"/>
  <c r="DX122"/>
  <c r="DY122"/>
  <c r="DZ122"/>
  <c r="EA122"/>
  <c r="EB122"/>
  <c r="EC122"/>
  <c r="ED122"/>
  <c r="EE122"/>
  <c r="EF122"/>
  <c r="EG122"/>
  <c r="EH122"/>
  <c r="EI122"/>
  <c r="EJ122"/>
  <c r="EK122"/>
  <c r="EL122"/>
  <c r="EM122"/>
  <c r="EN122"/>
  <c r="EO122"/>
  <c r="EP122"/>
  <c r="EQ122"/>
  <c r="ER122"/>
  <c r="ES122"/>
  <c r="ET122"/>
  <c r="EU122"/>
  <c r="EV122"/>
  <c r="EW122"/>
  <c r="EX122"/>
  <c r="EY122"/>
  <c r="EZ122"/>
  <c r="FA122"/>
  <c r="FB122"/>
  <c r="FC122"/>
  <c r="FD122"/>
  <c r="FE122"/>
  <c r="FF122"/>
  <c r="FG122"/>
  <c r="FH122"/>
  <c r="FI122"/>
  <c r="FJ122"/>
  <c r="FK122"/>
  <c r="FL122"/>
  <c r="FM122"/>
  <c r="FN122"/>
  <c r="FO122"/>
  <c r="FP122"/>
  <c r="FQ122"/>
  <c r="FR122"/>
  <c r="FS122"/>
  <c r="FT122"/>
  <c r="FU122"/>
  <c r="FV122"/>
  <c r="FW122"/>
  <c r="FX122"/>
  <c r="FY122"/>
  <c r="FZ122"/>
  <c r="GA122"/>
  <c r="GB122"/>
  <c r="GC122"/>
  <c r="GD122"/>
  <c r="GE122"/>
  <c r="GF122"/>
  <c r="GG122"/>
  <c r="GH122"/>
  <c r="GI122"/>
  <c r="CS122"/>
  <c r="CY121"/>
  <c r="CZ121"/>
  <c r="DA121"/>
  <c r="DB121"/>
  <c r="DC121"/>
  <c r="DD121"/>
  <c r="DE121"/>
  <c r="DF121"/>
  <c r="DG121"/>
  <c r="DH121"/>
  <c r="DI121"/>
  <c r="DJ121"/>
  <c r="DK121"/>
  <c r="DL121"/>
  <c r="DM121"/>
  <c r="DN121"/>
  <c r="DO121"/>
  <c r="DP121"/>
  <c r="DQ121"/>
  <c r="DR121"/>
  <c r="DS121"/>
  <c r="DT121"/>
  <c r="DU121"/>
  <c r="DV121"/>
  <c r="DW121"/>
  <c r="DX121"/>
  <c r="DY121"/>
  <c r="DZ121"/>
  <c r="EA121"/>
  <c r="EB121"/>
  <c r="EC121"/>
  <c r="ED121"/>
  <c r="EE121"/>
  <c r="EF121"/>
  <c r="EG121"/>
  <c r="EH121"/>
  <c r="EI121"/>
  <c r="EJ121"/>
  <c r="EK121"/>
  <c r="EL121"/>
  <c r="EM121"/>
  <c r="EN121"/>
  <c r="EO121"/>
  <c r="EP121"/>
  <c r="EQ121"/>
  <c r="ER121"/>
  <c r="ES121"/>
  <c r="ET121"/>
  <c r="EU121"/>
  <c r="EV121"/>
  <c r="EW121"/>
  <c r="EX121"/>
  <c r="EY121"/>
  <c r="EZ121"/>
  <c r="FA121"/>
  <c r="FB121"/>
  <c r="FC121"/>
  <c r="FD121"/>
  <c r="FE121"/>
  <c r="FF121"/>
  <c r="FG121"/>
  <c r="FH121"/>
  <c r="FI121"/>
  <c r="FJ121"/>
  <c r="FK121"/>
  <c r="FL121"/>
  <c r="FM121"/>
  <c r="FN121"/>
  <c r="FO121"/>
  <c r="FP121"/>
  <c r="FQ121"/>
  <c r="FR121"/>
  <c r="FS121"/>
  <c r="FT121"/>
  <c r="FU121"/>
  <c r="FV121"/>
  <c r="FW121"/>
  <c r="FX121"/>
  <c r="FY121"/>
  <c r="FZ121"/>
  <c r="GA121"/>
  <c r="GB121"/>
  <c r="GC121"/>
  <c r="GD121"/>
  <c r="GE121"/>
  <c r="GF121"/>
  <c r="GG121"/>
  <c r="GH121"/>
  <c r="GI121"/>
  <c r="CS121"/>
  <c r="CY120"/>
  <c r="CZ120"/>
  <c r="DA120"/>
  <c r="DB120"/>
  <c r="DC120"/>
  <c r="DD120"/>
  <c r="DE120"/>
  <c r="DF120"/>
  <c r="DG120"/>
  <c r="DH120"/>
  <c r="DI120"/>
  <c r="DJ120"/>
  <c r="DK120"/>
  <c r="DL120"/>
  <c r="DM120"/>
  <c r="DN120"/>
  <c r="DO120"/>
  <c r="DP120"/>
  <c r="DQ120"/>
  <c r="DR120"/>
  <c r="DS120"/>
  <c r="DT120"/>
  <c r="DU120"/>
  <c r="DV120"/>
  <c r="DW120"/>
  <c r="DX120"/>
  <c r="DY120"/>
  <c r="DZ120"/>
  <c r="EA120"/>
  <c r="EB120"/>
  <c r="EC120"/>
  <c r="ED120"/>
  <c r="EE120"/>
  <c r="EF120"/>
  <c r="EG120"/>
  <c r="EH120"/>
  <c r="EI120"/>
  <c r="EJ120"/>
  <c r="EK120"/>
  <c r="EL120"/>
  <c r="EM120"/>
  <c r="EN120"/>
  <c r="EO120"/>
  <c r="EP120"/>
  <c r="EQ120"/>
  <c r="ER120"/>
  <c r="ES120"/>
  <c r="ET120"/>
  <c r="EU120"/>
  <c r="EV120"/>
  <c r="EW120"/>
  <c r="EX120"/>
  <c r="EY120"/>
  <c r="EZ120"/>
  <c r="FA120"/>
  <c r="FB120"/>
  <c r="FC120"/>
  <c r="FD120"/>
  <c r="FE120"/>
  <c r="FF120"/>
  <c r="FG120"/>
  <c r="FH120"/>
  <c r="FI120"/>
  <c r="FJ120"/>
  <c r="FK120"/>
  <c r="FL120"/>
  <c r="FM120"/>
  <c r="FN120"/>
  <c r="FO120"/>
  <c r="FP120"/>
  <c r="FQ120"/>
  <c r="FR120"/>
  <c r="FS120"/>
  <c r="FT120"/>
  <c r="FU120"/>
  <c r="FV120"/>
  <c r="FW120"/>
  <c r="FX120"/>
  <c r="FY120"/>
  <c r="FZ120"/>
  <c r="GA120"/>
  <c r="GB120"/>
  <c r="GC120"/>
  <c r="GD120"/>
  <c r="GE120"/>
  <c r="GF120"/>
  <c r="GG120"/>
  <c r="GH120"/>
  <c r="GI120"/>
  <c r="CS120"/>
  <c r="CY119"/>
  <c r="CZ119"/>
  <c r="DA119"/>
  <c r="DB119"/>
  <c r="DC119"/>
  <c r="DD119"/>
  <c r="DE119"/>
  <c r="DF119"/>
  <c r="DG119"/>
  <c r="DH119"/>
  <c r="DI119"/>
  <c r="DJ119"/>
  <c r="DK119"/>
  <c r="DL119"/>
  <c r="DM119"/>
  <c r="DN119"/>
  <c r="DO119"/>
  <c r="DP119"/>
  <c r="DQ119"/>
  <c r="DR119"/>
  <c r="DS119"/>
  <c r="DT119"/>
  <c r="DU119"/>
  <c r="DV119"/>
  <c r="DW119"/>
  <c r="DX119"/>
  <c r="DY119"/>
  <c r="DZ119"/>
  <c r="EA119"/>
  <c r="EB119"/>
  <c r="EC119"/>
  <c r="ED119"/>
  <c r="EE119"/>
  <c r="EF119"/>
  <c r="EG119"/>
  <c r="EH119"/>
  <c r="EI119"/>
  <c r="EJ119"/>
  <c r="EK119"/>
  <c r="EL119"/>
  <c r="EM119"/>
  <c r="EN119"/>
  <c r="EO119"/>
  <c r="EP119"/>
  <c r="EQ119"/>
  <c r="ER119"/>
  <c r="ES119"/>
  <c r="ET119"/>
  <c r="EU119"/>
  <c r="EV119"/>
  <c r="EW119"/>
  <c r="EX119"/>
  <c r="EY119"/>
  <c r="EZ119"/>
  <c r="FA119"/>
  <c r="FB119"/>
  <c r="FC119"/>
  <c r="FD119"/>
  <c r="FE119"/>
  <c r="FF119"/>
  <c r="FG119"/>
  <c r="FH119"/>
  <c r="FI119"/>
  <c r="FJ119"/>
  <c r="FK119"/>
  <c r="FL119"/>
  <c r="FM119"/>
  <c r="FN119"/>
  <c r="FO119"/>
  <c r="FP119"/>
  <c r="FQ119"/>
  <c r="FR119"/>
  <c r="FS119"/>
  <c r="FT119"/>
  <c r="FU119"/>
  <c r="FV119"/>
  <c r="FW119"/>
  <c r="FX119"/>
  <c r="FY119"/>
  <c r="FZ119"/>
  <c r="GA119"/>
  <c r="GB119"/>
  <c r="GC119"/>
  <c r="GD119"/>
  <c r="GE119"/>
  <c r="GF119"/>
  <c r="GG119"/>
  <c r="GH119"/>
  <c r="GI119"/>
  <c r="CS119"/>
  <c r="CY118"/>
  <c r="CZ118"/>
  <c r="DA118"/>
  <c r="DB118"/>
  <c r="DC118"/>
  <c r="DD118"/>
  <c r="DE118"/>
  <c r="DF118"/>
  <c r="DG118"/>
  <c r="DH118"/>
  <c r="DI118"/>
  <c r="DJ118"/>
  <c r="DK118"/>
  <c r="DL118"/>
  <c r="DM118"/>
  <c r="DN118"/>
  <c r="DO118"/>
  <c r="DP118"/>
  <c r="DQ118"/>
  <c r="DR118"/>
  <c r="DS118"/>
  <c r="DT118"/>
  <c r="DU118"/>
  <c r="DV118"/>
  <c r="DW118"/>
  <c r="DX118"/>
  <c r="DY118"/>
  <c r="DZ118"/>
  <c r="EA118"/>
  <c r="EB118"/>
  <c r="EC118"/>
  <c r="ED118"/>
  <c r="EE118"/>
  <c r="EF118"/>
  <c r="EG118"/>
  <c r="EH118"/>
  <c r="EI118"/>
  <c r="EJ118"/>
  <c r="EK118"/>
  <c r="EL118"/>
  <c r="EM118"/>
  <c r="EN118"/>
  <c r="EO118"/>
  <c r="EP118"/>
  <c r="EQ118"/>
  <c r="ER118"/>
  <c r="ES118"/>
  <c r="ET118"/>
  <c r="EU118"/>
  <c r="EV118"/>
  <c r="EW118"/>
  <c r="EX118"/>
  <c r="EY118"/>
  <c r="EZ118"/>
  <c r="FA118"/>
  <c r="FB118"/>
  <c r="FC118"/>
  <c r="FD118"/>
  <c r="FE118"/>
  <c r="FF118"/>
  <c r="FG118"/>
  <c r="FH118"/>
  <c r="FI118"/>
  <c r="FJ118"/>
  <c r="FK118"/>
  <c r="FL118"/>
  <c r="FM118"/>
  <c r="FN118"/>
  <c r="FO118"/>
  <c r="FP118"/>
  <c r="FQ118"/>
  <c r="FR118"/>
  <c r="FS118"/>
  <c r="FT118"/>
  <c r="FU118"/>
  <c r="FV118"/>
  <c r="FW118"/>
  <c r="FX118"/>
  <c r="FY118"/>
  <c r="FZ118"/>
  <c r="GA118"/>
  <c r="GB118"/>
  <c r="GC118"/>
  <c r="GD118"/>
  <c r="GE118"/>
  <c r="GF118"/>
  <c r="GG118"/>
  <c r="GH118"/>
  <c r="GI118"/>
  <c r="CS118"/>
  <c r="CY117"/>
  <c r="CZ117"/>
  <c r="DA117"/>
  <c r="DB117"/>
  <c r="DC117"/>
  <c r="DD117"/>
  <c r="DE117"/>
  <c r="DF117"/>
  <c r="DG117"/>
  <c r="DH117"/>
  <c r="DI117"/>
  <c r="DJ117"/>
  <c r="DK117"/>
  <c r="DL117"/>
  <c r="DM117"/>
  <c r="DN117"/>
  <c r="DO117"/>
  <c r="DP117"/>
  <c r="DQ117"/>
  <c r="DR117"/>
  <c r="DS117"/>
  <c r="DT117"/>
  <c r="DU117"/>
  <c r="DV117"/>
  <c r="DW117"/>
  <c r="DX117"/>
  <c r="DY117"/>
  <c r="DZ117"/>
  <c r="EA117"/>
  <c r="EB117"/>
  <c r="EC117"/>
  <c r="ED117"/>
  <c r="EE117"/>
  <c r="EF117"/>
  <c r="EG117"/>
  <c r="EH117"/>
  <c r="EI117"/>
  <c r="EJ117"/>
  <c r="EK117"/>
  <c r="EL117"/>
  <c r="EM117"/>
  <c r="EN117"/>
  <c r="EO117"/>
  <c r="EP117"/>
  <c r="EQ117"/>
  <c r="ER117"/>
  <c r="ES117"/>
  <c r="ET117"/>
  <c r="EU117"/>
  <c r="EV117"/>
  <c r="EW117"/>
  <c r="EX117"/>
  <c r="EY117"/>
  <c r="EZ117"/>
  <c r="FA117"/>
  <c r="FB117"/>
  <c r="FC117"/>
  <c r="FD117"/>
  <c r="FE117"/>
  <c r="FF117"/>
  <c r="FG117"/>
  <c r="FH117"/>
  <c r="FI117"/>
  <c r="FJ117"/>
  <c r="FK117"/>
  <c r="FL117"/>
  <c r="FM117"/>
  <c r="FN117"/>
  <c r="FO117"/>
  <c r="FP117"/>
  <c r="FQ117"/>
  <c r="FR117"/>
  <c r="FS117"/>
  <c r="FT117"/>
  <c r="FU117"/>
  <c r="FV117"/>
  <c r="FW117"/>
  <c r="FX117"/>
  <c r="FY117"/>
  <c r="FZ117"/>
  <c r="GA117"/>
  <c r="GB117"/>
  <c r="GC117"/>
  <c r="GD117"/>
  <c r="GE117"/>
  <c r="GF117"/>
  <c r="GG117"/>
  <c r="GH117"/>
  <c r="GI117"/>
  <c r="CS117"/>
  <c r="CY116"/>
  <c r="CZ116"/>
  <c r="DA116"/>
  <c r="DB116"/>
  <c r="DC116"/>
  <c r="DD116"/>
  <c r="DE116"/>
  <c r="DF116"/>
  <c r="DG116"/>
  <c r="DH116"/>
  <c r="DI116"/>
  <c r="DJ116"/>
  <c r="DK116"/>
  <c r="DL116"/>
  <c r="DM116"/>
  <c r="DN116"/>
  <c r="DO116"/>
  <c r="DP116"/>
  <c r="DQ116"/>
  <c r="DR116"/>
  <c r="DS116"/>
  <c r="DT116"/>
  <c r="DU116"/>
  <c r="DV116"/>
  <c r="DW116"/>
  <c r="DX116"/>
  <c r="DY116"/>
  <c r="DZ116"/>
  <c r="EA116"/>
  <c r="EB116"/>
  <c r="EC116"/>
  <c r="ED116"/>
  <c r="EE116"/>
  <c r="EF116"/>
  <c r="EG116"/>
  <c r="EH116"/>
  <c r="EI116"/>
  <c r="EJ116"/>
  <c r="EK116"/>
  <c r="EL116"/>
  <c r="EM116"/>
  <c r="EN116"/>
  <c r="EO116"/>
  <c r="EP116"/>
  <c r="EQ116"/>
  <c r="ER116"/>
  <c r="ES116"/>
  <c r="ET116"/>
  <c r="EU116"/>
  <c r="EV116"/>
  <c r="EW116"/>
  <c r="EX116"/>
  <c r="EY116"/>
  <c r="EZ116"/>
  <c r="FA116"/>
  <c r="FB116"/>
  <c r="FC116"/>
  <c r="FD116"/>
  <c r="FE116"/>
  <c r="FF116"/>
  <c r="FG116"/>
  <c r="FH116"/>
  <c r="FI116"/>
  <c r="FJ116"/>
  <c r="FK116"/>
  <c r="FL116"/>
  <c r="FM116"/>
  <c r="FN116"/>
  <c r="FO116"/>
  <c r="FP116"/>
  <c r="FQ116"/>
  <c r="FR116"/>
  <c r="FS116"/>
  <c r="FT116"/>
  <c r="FU116"/>
  <c r="FV116"/>
  <c r="FW116"/>
  <c r="FX116"/>
  <c r="FY116"/>
  <c r="FZ116"/>
  <c r="GA116"/>
  <c r="GB116"/>
  <c r="GC116"/>
  <c r="GD116"/>
  <c r="GE116"/>
  <c r="GF116"/>
  <c r="GG116"/>
  <c r="GH116"/>
  <c r="GI116"/>
  <c r="CS116"/>
  <c r="CY115"/>
  <c r="CZ115"/>
  <c r="DA115"/>
  <c r="DB115"/>
  <c r="DC115"/>
  <c r="DD115"/>
  <c r="DE115"/>
  <c r="DF115"/>
  <c r="DG115"/>
  <c r="DH115"/>
  <c r="DI115"/>
  <c r="DJ115"/>
  <c r="DK115"/>
  <c r="DL115"/>
  <c r="DM115"/>
  <c r="DN115"/>
  <c r="DO115"/>
  <c r="DP115"/>
  <c r="DQ115"/>
  <c r="DR115"/>
  <c r="DS115"/>
  <c r="DT115"/>
  <c r="DU115"/>
  <c r="DV115"/>
  <c r="DW115"/>
  <c r="DX115"/>
  <c r="DY115"/>
  <c r="DZ115"/>
  <c r="EA115"/>
  <c r="EB115"/>
  <c r="EC115"/>
  <c r="ED115"/>
  <c r="EE115"/>
  <c r="EF115"/>
  <c r="EG115"/>
  <c r="EH115"/>
  <c r="EI115"/>
  <c r="EJ115"/>
  <c r="EK115"/>
  <c r="EL115"/>
  <c r="EM115"/>
  <c r="EN115"/>
  <c r="EO115"/>
  <c r="EP115"/>
  <c r="EQ115"/>
  <c r="ER115"/>
  <c r="ES115"/>
  <c r="ET115"/>
  <c r="EU115"/>
  <c r="EV115"/>
  <c r="EW115"/>
  <c r="EX115"/>
  <c r="EY115"/>
  <c r="EZ115"/>
  <c r="FA115"/>
  <c r="FB115"/>
  <c r="FC115"/>
  <c r="FD115"/>
  <c r="FE115"/>
  <c r="FF115"/>
  <c r="FG115"/>
  <c r="FH115"/>
  <c r="FI115"/>
  <c r="FJ115"/>
  <c r="FK115"/>
  <c r="FL115"/>
  <c r="FM115"/>
  <c r="FN115"/>
  <c r="FO115"/>
  <c r="FP115"/>
  <c r="FQ115"/>
  <c r="FR115"/>
  <c r="FS115"/>
  <c r="FT115"/>
  <c r="FU115"/>
  <c r="FV115"/>
  <c r="FW115"/>
  <c r="FX115"/>
  <c r="FY115"/>
  <c r="FZ115"/>
  <c r="GA115"/>
  <c r="GB115"/>
  <c r="GC115"/>
  <c r="GD115"/>
  <c r="GE115"/>
  <c r="GF115"/>
  <c r="GG115"/>
  <c r="GH115"/>
  <c r="GI115"/>
  <c r="CS115"/>
  <c r="CY114"/>
  <c r="CZ114"/>
  <c r="DA114"/>
  <c r="DB114"/>
  <c r="DC114"/>
  <c r="DD114"/>
  <c r="DE114"/>
  <c r="DF114"/>
  <c r="DG114"/>
  <c r="DH114"/>
  <c r="DI114"/>
  <c r="DJ114"/>
  <c r="DK114"/>
  <c r="DL114"/>
  <c r="DM114"/>
  <c r="DN114"/>
  <c r="DO114"/>
  <c r="DP114"/>
  <c r="DQ114"/>
  <c r="DR114"/>
  <c r="DS114"/>
  <c r="DT114"/>
  <c r="DU114"/>
  <c r="DV114"/>
  <c r="DW114"/>
  <c r="DX114"/>
  <c r="DY114"/>
  <c r="DZ114"/>
  <c r="EA114"/>
  <c r="EB114"/>
  <c r="EC114"/>
  <c r="ED114"/>
  <c r="EE114"/>
  <c r="EF114"/>
  <c r="EG114"/>
  <c r="EH114"/>
  <c r="EI114"/>
  <c r="EJ114"/>
  <c r="EK114"/>
  <c r="EL114"/>
  <c r="EM114"/>
  <c r="EN114"/>
  <c r="EO114"/>
  <c r="EP114"/>
  <c r="EQ114"/>
  <c r="ER114"/>
  <c r="ES114"/>
  <c r="ET114"/>
  <c r="EU114"/>
  <c r="EV114"/>
  <c r="EW114"/>
  <c r="EX114"/>
  <c r="EY114"/>
  <c r="EZ114"/>
  <c r="FA114"/>
  <c r="FB114"/>
  <c r="FC114"/>
  <c r="FD114"/>
  <c r="FE114"/>
  <c r="FF114"/>
  <c r="FG114"/>
  <c r="FH114"/>
  <c r="FI114"/>
  <c r="FJ114"/>
  <c r="FK114"/>
  <c r="FL114"/>
  <c r="FM114"/>
  <c r="FN114"/>
  <c r="FO114"/>
  <c r="FP114"/>
  <c r="FQ114"/>
  <c r="FR114"/>
  <c r="FS114"/>
  <c r="FT114"/>
  <c r="FU114"/>
  <c r="FV114"/>
  <c r="FW114"/>
  <c r="FX114"/>
  <c r="FY114"/>
  <c r="FZ114"/>
  <c r="GA114"/>
  <c r="GB114"/>
  <c r="GC114"/>
  <c r="GD114"/>
  <c r="GE114"/>
  <c r="GF114"/>
  <c r="GG114"/>
  <c r="GH114"/>
  <c r="GI114"/>
  <c r="CS114"/>
  <c r="CY113"/>
  <c r="CZ113"/>
  <c r="DA113"/>
  <c r="DB113"/>
  <c r="DC113"/>
  <c r="DD113"/>
  <c r="DE113"/>
  <c r="DF113"/>
  <c r="DG113"/>
  <c r="DH113"/>
  <c r="DI113"/>
  <c r="DJ113"/>
  <c r="DK113"/>
  <c r="DL113"/>
  <c r="DM113"/>
  <c r="DN113"/>
  <c r="DO113"/>
  <c r="DP113"/>
  <c r="DQ113"/>
  <c r="DR113"/>
  <c r="DS113"/>
  <c r="DT113"/>
  <c r="DU113"/>
  <c r="DV113"/>
  <c r="DW113"/>
  <c r="DX113"/>
  <c r="DY113"/>
  <c r="DZ113"/>
  <c r="EA113"/>
  <c r="EB113"/>
  <c r="EC113"/>
  <c r="ED113"/>
  <c r="EE113"/>
  <c r="EF113"/>
  <c r="EG113"/>
  <c r="EH113"/>
  <c r="EI113"/>
  <c r="EJ113"/>
  <c r="EK113"/>
  <c r="EL113"/>
  <c r="EM113"/>
  <c r="EN113"/>
  <c r="EO113"/>
  <c r="EP113"/>
  <c r="EQ113"/>
  <c r="ER113"/>
  <c r="ES113"/>
  <c r="ET113"/>
  <c r="EU113"/>
  <c r="EV113"/>
  <c r="EW113"/>
  <c r="EX113"/>
  <c r="EY113"/>
  <c r="EZ113"/>
  <c r="FA113"/>
  <c r="FB113"/>
  <c r="FC113"/>
  <c r="FD113"/>
  <c r="FE113"/>
  <c r="FF113"/>
  <c r="FG113"/>
  <c r="FH113"/>
  <c r="FI113"/>
  <c r="FJ113"/>
  <c r="FK113"/>
  <c r="FL113"/>
  <c r="FM113"/>
  <c r="FN113"/>
  <c r="FO113"/>
  <c r="FP113"/>
  <c r="FQ113"/>
  <c r="FR113"/>
  <c r="FS113"/>
  <c r="FT113"/>
  <c r="FU113"/>
  <c r="FV113"/>
  <c r="FW113"/>
  <c r="FX113"/>
  <c r="FY113"/>
  <c r="FZ113"/>
  <c r="GA113"/>
  <c r="GB113"/>
  <c r="GC113"/>
  <c r="GD113"/>
  <c r="GE113"/>
  <c r="GF113"/>
  <c r="GG113"/>
  <c r="GH113"/>
  <c r="GI113"/>
  <c r="CS113"/>
  <c r="CY112"/>
  <c r="CZ112"/>
  <c r="DA112"/>
  <c r="DB112"/>
  <c r="DC112"/>
  <c r="DD112"/>
  <c r="DE112"/>
  <c r="DF112"/>
  <c r="DG112"/>
  <c r="DH112"/>
  <c r="DI112"/>
  <c r="DJ112"/>
  <c r="DK112"/>
  <c r="DL112"/>
  <c r="DM112"/>
  <c r="DN112"/>
  <c r="DO112"/>
  <c r="DP112"/>
  <c r="DQ112"/>
  <c r="DR112"/>
  <c r="DS112"/>
  <c r="DT112"/>
  <c r="DU112"/>
  <c r="DV112"/>
  <c r="DW112"/>
  <c r="DX112"/>
  <c r="DY112"/>
  <c r="DZ112"/>
  <c r="EA112"/>
  <c r="EB112"/>
  <c r="EC112"/>
  <c r="ED112"/>
  <c r="EE112"/>
  <c r="EF112"/>
  <c r="EG112"/>
  <c r="EH112"/>
  <c r="EI112"/>
  <c r="EJ112"/>
  <c r="EK112"/>
  <c r="EL112"/>
  <c r="EM112"/>
  <c r="EN112"/>
  <c r="EO112"/>
  <c r="EP112"/>
  <c r="EQ112"/>
  <c r="ER112"/>
  <c r="ES112"/>
  <c r="ET112"/>
  <c r="EU112"/>
  <c r="EV112"/>
  <c r="EW112"/>
  <c r="EX112"/>
  <c r="EY112"/>
  <c r="EZ112"/>
  <c r="FA112"/>
  <c r="FB112"/>
  <c r="FC112"/>
  <c r="FD112"/>
  <c r="FE112"/>
  <c r="FF112"/>
  <c r="FG112"/>
  <c r="FH112"/>
  <c r="FI112"/>
  <c r="FJ112"/>
  <c r="FK112"/>
  <c r="FL112"/>
  <c r="FM112"/>
  <c r="FN112"/>
  <c r="FO112"/>
  <c r="FP112"/>
  <c r="FQ112"/>
  <c r="FR112"/>
  <c r="FS112"/>
  <c r="FT112"/>
  <c r="FU112"/>
  <c r="FV112"/>
  <c r="FW112"/>
  <c r="FX112"/>
  <c r="FY112"/>
  <c r="FZ112"/>
  <c r="GA112"/>
  <c r="GB112"/>
  <c r="GC112"/>
  <c r="GD112"/>
  <c r="GE112"/>
  <c r="GF112"/>
  <c r="GG112"/>
  <c r="GH112"/>
  <c r="GI112"/>
  <c r="CS112"/>
  <c r="CY111"/>
  <c r="CZ111"/>
  <c r="DA111"/>
  <c r="DB111"/>
  <c r="DC111"/>
  <c r="DD111"/>
  <c r="DE111"/>
  <c r="DF111"/>
  <c r="DG111"/>
  <c r="DH111"/>
  <c r="DI111"/>
  <c r="DJ111"/>
  <c r="DK111"/>
  <c r="DL111"/>
  <c r="DM111"/>
  <c r="DN111"/>
  <c r="DO111"/>
  <c r="DP111"/>
  <c r="DQ111"/>
  <c r="DR111"/>
  <c r="DS111"/>
  <c r="DT111"/>
  <c r="DU111"/>
  <c r="DV111"/>
  <c r="DW111"/>
  <c r="DX111"/>
  <c r="DY111"/>
  <c r="DZ111"/>
  <c r="EA111"/>
  <c r="EB111"/>
  <c r="EC111"/>
  <c r="ED111"/>
  <c r="EE111"/>
  <c r="EF111"/>
  <c r="EG111"/>
  <c r="EH111"/>
  <c r="EI111"/>
  <c r="EJ111"/>
  <c r="EK111"/>
  <c r="EL111"/>
  <c r="EM111"/>
  <c r="EN111"/>
  <c r="EO111"/>
  <c r="EP111"/>
  <c r="EQ111"/>
  <c r="ER111"/>
  <c r="ES111"/>
  <c r="ET111"/>
  <c r="EU111"/>
  <c r="EV111"/>
  <c r="EW111"/>
  <c r="EX111"/>
  <c r="EY111"/>
  <c r="EZ111"/>
  <c r="FA111"/>
  <c r="FB111"/>
  <c r="FC111"/>
  <c r="FD111"/>
  <c r="FE111"/>
  <c r="FF111"/>
  <c r="FG111"/>
  <c r="FH111"/>
  <c r="FI111"/>
  <c r="FJ111"/>
  <c r="FK111"/>
  <c r="FL111"/>
  <c r="FM111"/>
  <c r="FN111"/>
  <c r="FO111"/>
  <c r="FP111"/>
  <c r="FQ111"/>
  <c r="FR111"/>
  <c r="FS111"/>
  <c r="FT111"/>
  <c r="FU111"/>
  <c r="FV111"/>
  <c r="FW111"/>
  <c r="FX111"/>
  <c r="FY111"/>
  <c r="FZ111"/>
  <c r="GA111"/>
  <c r="GB111"/>
  <c r="GC111"/>
  <c r="GD111"/>
  <c r="GE111"/>
  <c r="GF111"/>
  <c r="GG111"/>
  <c r="GH111"/>
  <c r="GI111"/>
  <c r="CS111"/>
  <c r="CY110"/>
  <c r="CZ110"/>
  <c r="DA110"/>
  <c r="DB110"/>
  <c r="DC110"/>
  <c r="DD110"/>
  <c r="DE110"/>
  <c r="DF110"/>
  <c r="DG110"/>
  <c r="DH110"/>
  <c r="DI110"/>
  <c r="DJ110"/>
  <c r="DK110"/>
  <c r="DL110"/>
  <c r="DM110"/>
  <c r="DN110"/>
  <c r="DO110"/>
  <c r="DP110"/>
  <c r="DQ110"/>
  <c r="DR110"/>
  <c r="DS110"/>
  <c r="DT110"/>
  <c r="DU110"/>
  <c r="DV110"/>
  <c r="DW110"/>
  <c r="DX110"/>
  <c r="DY110"/>
  <c r="DZ110"/>
  <c r="EA110"/>
  <c r="EB110"/>
  <c r="EC110"/>
  <c r="ED110"/>
  <c r="EE110"/>
  <c r="EF110"/>
  <c r="EG110"/>
  <c r="EH110"/>
  <c r="EI110"/>
  <c r="EJ110"/>
  <c r="EK110"/>
  <c r="EL110"/>
  <c r="EM110"/>
  <c r="EN110"/>
  <c r="EO110"/>
  <c r="EP110"/>
  <c r="EQ110"/>
  <c r="ER110"/>
  <c r="ES110"/>
  <c r="ET110"/>
  <c r="EU110"/>
  <c r="EV110"/>
  <c r="EW110"/>
  <c r="EX110"/>
  <c r="EY110"/>
  <c r="EZ110"/>
  <c r="FA110"/>
  <c r="FB110"/>
  <c r="FC110"/>
  <c r="FD110"/>
  <c r="FE110"/>
  <c r="FF110"/>
  <c r="FG110"/>
  <c r="FH110"/>
  <c r="FI110"/>
  <c r="FJ110"/>
  <c r="FK110"/>
  <c r="FL110"/>
  <c r="FM110"/>
  <c r="FN110"/>
  <c r="FO110"/>
  <c r="FP110"/>
  <c r="FQ110"/>
  <c r="FR110"/>
  <c r="FS110"/>
  <c r="FT110"/>
  <c r="FU110"/>
  <c r="FV110"/>
  <c r="FW110"/>
  <c r="FX110"/>
  <c r="FY110"/>
  <c r="FZ110"/>
  <c r="GA110"/>
  <c r="GB110"/>
  <c r="GC110"/>
  <c r="GD110"/>
  <c r="GE110"/>
  <c r="GF110"/>
  <c r="GG110"/>
  <c r="GH110"/>
  <c r="GI110"/>
  <c r="CS110"/>
  <c r="CY109"/>
  <c r="CZ109"/>
  <c r="DA109"/>
  <c r="DB109"/>
  <c r="DC109"/>
  <c r="DD109"/>
  <c r="DE109"/>
  <c r="DF109"/>
  <c r="DG109"/>
  <c r="DH109"/>
  <c r="DI109"/>
  <c r="DJ109"/>
  <c r="DK109"/>
  <c r="DL109"/>
  <c r="DM109"/>
  <c r="DN109"/>
  <c r="DO109"/>
  <c r="DP109"/>
  <c r="DQ109"/>
  <c r="DR109"/>
  <c r="DS109"/>
  <c r="DT109"/>
  <c r="DU109"/>
  <c r="DV109"/>
  <c r="DW109"/>
  <c r="DX109"/>
  <c r="DY109"/>
  <c r="DZ109"/>
  <c r="EA109"/>
  <c r="EB109"/>
  <c r="EC109"/>
  <c r="ED109"/>
  <c r="EE109"/>
  <c r="EF109"/>
  <c r="EG109"/>
  <c r="EH109"/>
  <c r="EI109"/>
  <c r="EJ109"/>
  <c r="EK109"/>
  <c r="EL109"/>
  <c r="EM109"/>
  <c r="EN109"/>
  <c r="EO109"/>
  <c r="EP109"/>
  <c r="EQ109"/>
  <c r="ER109"/>
  <c r="ES109"/>
  <c r="ET109"/>
  <c r="EU109"/>
  <c r="EV109"/>
  <c r="EW109"/>
  <c r="EX109"/>
  <c r="EY109"/>
  <c r="EZ109"/>
  <c r="FA109"/>
  <c r="FB109"/>
  <c r="FC109"/>
  <c r="FD109"/>
  <c r="FE109"/>
  <c r="FF109"/>
  <c r="FG109"/>
  <c r="FH109"/>
  <c r="FI109"/>
  <c r="FJ109"/>
  <c r="FK109"/>
  <c r="FL109"/>
  <c r="FM109"/>
  <c r="FN109"/>
  <c r="FO109"/>
  <c r="FP109"/>
  <c r="FQ109"/>
  <c r="FR109"/>
  <c r="FS109"/>
  <c r="FT109"/>
  <c r="FU109"/>
  <c r="FV109"/>
  <c r="FW109"/>
  <c r="FX109"/>
  <c r="FY109"/>
  <c r="FZ109"/>
  <c r="GA109"/>
  <c r="GB109"/>
  <c r="GC109"/>
  <c r="GD109"/>
  <c r="GE109"/>
  <c r="GF109"/>
  <c r="GG109"/>
  <c r="GH109"/>
  <c r="GI109"/>
  <c r="CS109"/>
  <c r="CY108"/>
  <c r="CZ108"/>
  <c r="DA108"/>
  <c r="DB108"/>
  <c r="DC108"/>
  <c r="DD108"/>
  <c r="DE108"/>
  <c r="DF108"/>
  <c r="DG108"/>
  <c r="DH108"/>
  <c r="DI108"/>
  <c r="DJ108"/>
  <c r="DK108"/>
  <c r="DL108"/>
  <c r="DM108"/>
  <c r="DN108"/>
  <c r="DO108"/>
  <c r="DP108"/>
  <c r="DQ108"/>
  <c r="DR108"/>
  <c r="DS108"/>
  <c r="DT108"/>
  <c r="DU108"/>
  <c r="DV108"/>
  <c r="DW108"/>
  <c r="DX108"/>
  <c r="DY108"/>
  <c r="DZ108"/>
  <c r="EA108"/>
  <c r="EB108"/>
  <c r="EC108"/>
  <c r="ED108"/>
  <c r="EE108"/>
  <c r="EF108"/>
  <c r="EG108"/>
  <c r="EH108"/>
  <c r="EI108"/>
  <c r="EJ108"/>
  <c r="EK108"/>
  <c r="EL108"/>
  <c r="EM108"/>
  <c r="EN108"/>
  <c r="EO108"/>
  <c r="EP108"/>
  <c r="EQ108"/>
  <c r="ER108"/>
  <c r="ES108"/>
  <c r="ET108"/>
  <c r="EU108"/>
  <c r="EV108"/>
  <c r="EW108"/>
  <c r="EX108"/>
  <c r="EY108"/>
  <c r="EZ108"/>
  <c r="FA108"/>
  <c r="FB108"/>
  <c r="FC108"/>
  <c r="FD108"/>
  <c r="FE108"/>
  <c r="FF108"/>
  <c r="FG108"/>
  <c r="FH108"/>
  <c r="FI108"/>
  <c r="FJ108"/>
  <c r="FK108"/>
  <c r="FL108"/>
  <c r="FM108"/>
  <c r="FN108"/>
  <c r="FO108"/>
  <c r="FP108"/>
  <c r="FQ108"/>
  <c r="FR108"/>
  <c r="FS108"/>
  <c r="FT108"/>
  <c r="FU108"/>
  <c r="FV108"/>
  <c r="FW108"/>
  <c r="FX108"/>
  <c r="FY108"/>
  <c r="FZ108"/>
  <c r="GA108"/>
  <c r="GB108"/>
  <c r="GC108"/>
  <c r="GD108"/>
  <c r="GE108"/>
  <c r="GF108"/>
  <c r="GG108"/>
  <c r="GH108"/>
  <c r="GI108"/>
  <c r="CS108"/>
  <c r="CY107"/>
  <c r="CZ107"/>
  <c r="DA107"/>
  <c r="DB107"/>
  <c r="DC107"/>
  <c r="DD107"/>
  <c r="DE107"/>
  <c r="DF107"/>
  <c r="DG107"/>
  <c r="DH107"/>
  <c r="DI107"/>
  <c r="DJ107"/>
  <c r="DK107"/>
  <c r="DL107"/>
  <c r="DM107"/>
  <c r="DN107"/>
  <c r="DO107"/>
  <c r="DP107"/>
  <c r="DQ107"/>
  <c r="DR107"/>
  <c r="DS107"/>
  <c r="DT107"/>
  <c r="DU107"/>
  <c r="DV107"/>
  <c r="DW107"/>
  <c r="DX107"/>
  <c r="DY107"/>
  <c r="DZ107"/>
  <c r="EA107"/>
  <c r="EB107"/>
  <c r="EC107"/>
  <c r="ED107"/>
  <c r="EE107"/>
  <c r="EF107"/>
  <c r="EG107"/>
  <c r="EH107"/>
  <c r="EI107"/>
  <c r="EJ107"/>
  <c r="EK107"/>
  <c r="EL107"/>
  <c r="EM107"/>
  <c r="EN107"/>
  <c r="EO107"/>
  <c r="EP107"/>
  <c r="EQ107"/>
  <c r="ER107"/>
  <c r="ES107"/>
  <c r="ET107"/>
  <c r="EU107"/>
  <c r="EV107"/>
  <c r="EW107"/>
  <c r="EX107"/>
  <c r="EY107"/>
  <c r="EZ107"/>
  <c r="FA107"/>
  <c r="FB107"/>
  <c r="FC107"/>
  <c r="FD107"/>
  <c r="FE107"/>
  <c r="FF107"/>
  <c r="FG107"/>
  <c r="FH107"/>
  <c r="FI107"/>
  <c r="FJ107"/>
  <c r="FK107"/>
  <c r="FL107"/>
  <c r="FM107"/>
  <c r="FN107"/>
  <c r="FO107"/>
  <c r="FP107"/>
  <c r="FQ107"/>
  <c r="FR107"/>
  <c r="FS107"/>
  <c r="FT107"/>
  <c r="FU107"/>
  <c r="FV107"/>
  <c r="FW107"/>
  <c r="FX107"/>
  <c r="FY107"/>
  <c r="FZ107"/>
  <c r="GA107"/>
  <c r="GB107"/>
  <c r="GC107"/>
  <c r="GD107"/>
  <c r="GE107"/>
  <c r="GF107"/>
  <c r="GG107"/>
  <c r="GH107"/>
  <c r="GI107"/>
  <c r="CS107"/>
  <c r="CY106"/>
  <c r="CZ106"/>
  <c r="DA106"/>
  <c r="DB106"/>
  <c r="DC106"/>
  <c r="DD106"/>
  <c r="DE106"/>
  <c r="DF106"/>
  <c r="DG106"/>
  <c r="DH106"/>
  <c r="DI106"/>
  <c r="DJ106"/>
  <c r="DK106"/>
  <c r="DL106"/>
  <c r="DM106"/>
  <c r="DN106"/>
  <c r="DO106"/>
  <c r="DP106"/>
  <c r="DQ106"/>
  <c r="DR106"/>
  <c r="DS106"/>
  <c r="DT106"/>
  <c r="DU106"/>
  <c r="DV106"/>
  <c r="DW106"/>
  <c r="DX106"/>
  <c r="DY106"/>
  <c r="DZ106"/>
  <c r="EA106"/>
  <c r="EB106"/>
  <c r="EC106"/>
  <c r="ED106"/>
  <c r="EE106"/>
  <c r="EF106"/>
  <c r="EG106"/>
  <c r="EH106"/>
  <c r="EI106"/>
  <c r="EJ106"/>
  <c r="EK106"/>
  <c r="EL106"/>
  <c r="EM106"/>
  <c r="EN106"/>
  <c r="EO106"/>
  <c r="EP106"/>
  <c r="EQ106"/>
  <c r="ER106"/>
  <c r="ES106"/>
  <c r="ET106"/>
  <c r="EU106"/>
  <c r="EV106"/>
  <c r="EW106"/>
  <c r="EX106"/>
  <c r="EY106"/>
  <c r="EZ106"/>
  <c r="FA106"/>
  <c r="FB106"/>
  <c r="FC106"/>
  <c r="FD106"/>
  <c r="FE106"/>
  <c r="FF106"/>
  <c r="FG106"/>
  <c r="FH106"/>
  <c r="FI106"/>
  <c r="FJ106"/>
  <c r="FK106"/>
  <c r="FL106"/>
  <c r="FM106"/>
  <c r="FN106"/>
  <c r="FO106"/>
  <c r="FP106"/>
  <c r="FQ106"/>
  <c r="FR106"/>
  <c r="FS106"/>
  <c r="FT106"/>
  <c r="FU106"/>
  <c r="FV106"/>
  <c r="FW106"/>
  <c r="FX106"/>
  <c r="FY106"/>
  <c r="FZ106"/>
  <c r="GA106"/>
  <c r="GB106"/>
  <c r="GC106"/>
  <c r="GD106"/>
  <c r="GE106"/>
  <c r="GF106"/>
  <c r="GG106"/>
  <c r="GH106"/>
  <c r="GI106"/>
  <c r="CS106"/>
  <c r="CY105"/>
  <c r="CZ105"/>
  <c r="DA105"/>
  <c r="DB105"/>
  <c r="DC105"/>
  <c r="DD105"/>
  <c r="DE105"/>
  <c r="DF105"/>
  <c r="DG105"/>
  <c r="DH105"/>
  <c r="DI105"/>
  <c r="DJ105"/>
  <c r="DK105"/>
  <c r="DL105"/>
  <c r="DM105"/>
  <c r="DN105"/>
  <c r="DO105"/>
  <c r="DP105"/>
  <c r="DQ105"/>
  <c r="DR105"/>
  <c r="DS105"/>
  <c r="DT105"/>
  <c r="DU105"/>
  <c r="DV105"/>
  <c r="DW105"/>
  <c r="DX105"/>
  <c r="DY105"/>
  <c r="DZ105"/>
  <c r="EA105"/>
  <c r="EB105"/>
  <c r="EC105"/>
  <c r="ED105"/>
  <c r="EE105"/>
  <c r="EF105"/>
  <c r="EG105"/>
  <c r="EH105"/>
  <c r="EI105"/>
  <c r="EJ105"/>
  <c r="EK105"/>
  <c r="EL105"/>
  <c r="EM105"/>
  <c r="EN105"/>
  <c r="EO105"/>
  <c r="EP105"/>
  <c r="EQ105"/>
  <c r="ER105"/>
  <c r="ES105"/>
  <c r="ET105"/>
  <c r="EU105"/>
  <c r="EV105"/>
  <c r="EW105"/>
  <c r="EX105"/>
  <c r="EY105"/>
  <c r="EZ105"/>
  <c r="FA105"/>
  <c r="FB105"/>
  <c r="FC105"/>
  <c r="FD105"/>
  <c r="FE105"/>
  <c r="FF105"/>
  <c r="FG105"/>
  <c r="FH105"/>
  <c r="FI105"/>
  <c r="FJ105"/>
  <c r="FK105"/>
  <c r="FL105"/>
  <c r="FM105"/>
  <c r="FN105"/>
  <c r="FO105"/>
  <c r="FP105"/>
  <c r="FQ105"/>
  <c r="FR105"/>
  <c r="FS105"/>
  <c r="FT105"/>
  <c r="FU105"/>
  <c r="FV105"/>
  <c r="FW105"/>
  <c r="FX105"/>
  <c r="FY105"/>
  <c r="FZ105"/>
  <c r="GA105"/>
  <c r="GB105"/>
  <c r="GC105"/>
  <c r="GD105"/>
  <c r="GE105"/>
  <c r="GF105"/>
  <c r="GG105"/>
  <c r="GH105"/>
  <c r="GI105"/>
  <c r="CS105"/>
  <c r="CY104"/>
  <c r="CZ104"/>
  <c r="DA104"/>
  <c r="DB104"/>
  <c r="DC104"/>
  <c r="DD104"/>
  <c r="DE104"/>
  <c r="DF104"/>
  <c r="DG104"/>
  <c r="DH104"/>
  <c r="DI104"/>
  <c r="DJ104"/>
  <c r="DK104"/>
  <c r="DL104"/>
  <c r="DM104"/>
  <c r="DN104"/>
  <c r="DO104"/>
  <c r="DP104"/>
  <c r="DQ104"/>
  <c r="DR104"/>
  <c r="DS104"/>
  <c r="DT104"/>
  <c r="DU104"/>
  <c r="DV104"/>
  <c r="DW104"/>
  <c r="DX104"/>
  <c r="DY104"/>
  <c r="DZ104"/>
  <c r="EA104"/>
  <c r="EB104"/>
  <c r="EC104"/>
  <c r="ED104"/>
  <c r="EE104"/>
  <c r="EF104"/>
  <c r="EG104"/>
  <c r="EH104"/>
  <c r="EI104"/>
  <c r="EJ104"/>
  <c r="EK104"/>
  <c r="EL104"/>
  <c r="EM104"/>
  <c r="EN104"/>
  <c r="EO104"/>
  <c r="EP104"/>
  <c r="EQ104"/>
  <c r="ER104"/>
  <c r="ES104"/>
  <c r="ET104"/>
  <c r="EU104"/>
  <c r="EV104"/>
  <c r="EW104"/>
  <c r="EX104"/>
  <c r="EY104"/>
  <c r="EZ104"/>
  <c r="FA104"/>
  <c r="FB104"/>
  <c r="FC104"/>
  <c r="FD104"/>
  <c r="FE104"/>
  <c r="FF104"/>
  <c r="FG104"/>
  <c r="FH104"/>
  <c r="FI104"/>
  <c r="FJ104"/>
  <c r="FK104"/>
  <c r="FL104"/>
  <c r="FM104"/>
  <c r="FN104"/>
  <c r="FO104"/>
  <c r="FP104"/>
  <c r="FQ104"/>
  <c r="FR104"/>
  <c r="FS104"/>
  <c r="FT104"/>
  <c r="FU104"/>
  <c r="FV104"/>
  <c r="FW104"/>
  <c r="FX104"/>
  <c r="FY104"/>
  <c r="FZ104"/>
  <c r="GA104"/>
  <c r="GB104"/>
  <c r="GC104"/>
  <c r="GD104"/>
  <c r="GE104"/>
  <c r="GF104"/>
  <c r="GG104"/>
  <c r="GH104"/>
  <c r="GI104"/>
  <c r="CS104"/>
  <c r="CY103"/>
  <c r="CZ103"/>
  <c r="DA103"/>
  <c r="DB103"/>
  <c r="DC103"/>
  <c r="DD103"/>
  <c r="DE103"/>
  <c r="DF103"/>
  <c r="DG103"/>
  <c r="DH103"/>
  <c r="DI103"/>
  <c r="DJ103"/>
  <c r="DK103"/>
  <c r="DL103"/>
  <c r="DM103"/>
  <c r="DN103"/>
  <c r="DO103"/>
  <c r="DP103"/>
  <c r="DQ103"/>
  <c r="DR103"/>
  <c r="DS103"/>
  <c r="DT103"/>
  <c r="DU103"/>
  <c r="DV103"/>
  <c r="DW103"/>
  <c r="DX103"/>
  <c r="DY103"/>
  <c r="DZ103"/>
  <c r="EA103"/>
  <c r="EB103"/>
  <c r="EC103"/>
  <c r="ED103"/>
  <c r="EE103"/>
  <c r="EF103"/>
  <c r="EG103"/>
  <c r="EH103"/>
  <c r="EI103"/>
  <c r="EJ103"/>
  <c r="EK103"/>
  <c r="EL103"/>
  <c r="EM103"/>
  <c r="EN103"/>
  <c r="EO103"/>
  <c r="EP103"/>
  <c r="EQ103"/>
  <c r="ER103"/>
  <c r="ES103"/>
  <c r="ET103"/>
  <c r="EU103"/>
  <c r="EV103"/>
  <c r="EW103"/>
  <c r="EX103"/>
  <c r="EY103"/>
  <c r="EZ103"/>
  <c r="FA103"/>
  <c r="FB103"/>
  <c r="FC103"/>
  <c r="FD103"/>
  <c r="FE103"/>
  <c r="FF103"/>
  <c r="FG103"/>
  <c r="FH103"/>
  <c r="FI103"/>
  <c r="FJ103"/>
  <c r="FK103"/>
  <c r="FL103"/>
  <c r="FM103"/>
  <c r="FN103"/>
  <c r="FO103"/>
  <c r="FP103"/>
  <c r="FQ103"/>
  <c r="FR103"/>
  <c r="FS103"/>
  <c r="FT103"/>
  <c r="FU103"/>
  <c r="FV103"/>
  <c r="FW103"/>
  <c r="FX103"/>
  <c r="FY103"/>
  <c r="FZ103"/>
  <c r="GA103"/>
  <c r="GB103"/>
  <c r="GC103"/>
  <c r="GD103"/>
  <c r="GE103"/>
  <c r="GF103"/>
  <c r="GG103"/>
  <c r="GH103"/>
  <c r="GI103"/>
  <c r="CS103"/>
  <c r="CY102"/>
  <c r="CZ102"/>
  <c r="DA102"/>
  <c r="DB102"/>
  <c r="DC102"/>
  <c r="DD102"/>
  <c r="DE102"/>
  <c r="DF102"/>
  <c r="DG102"/>
  <c r="DH102"/>
  <c r="DI102"/>
  <c r="DJ102"/>
  <c r="DK102"/>
  <c r="DL102"/>
  <c r="DM102"/>
  <c r="DN102"/>
  <c r="DO102"/>
  <c r="DP102"/>
  <c r="DQ102"/>
  <c r="DR102"/>
  <c r="DS102"/>
  <c r="DT102"/>
  <c r="DU102"/>
  <c r="DV102"/>
  <c r="DW102"/>
  <c r="DX102"/>
  <c r="DY102"/>
  <c r="DZ102"/>
  <c r="EA102"/>
  <c r="EB102"/>
  <c r="EC102"/>
  <c r="ED102"/>
  <c r="EE102"/>
  <c r="EF102"/>
  <c r="EG102"/>
  <c r="EH102"/>
  <c r="EI102"/>
  <c r="EJ102"/>
  <c r="EK102"/>
  <c r="EL102"/>
  <c r="EM102"/>
  <c r="EN102"/>
  <c r="EO102"/>
  <c r="EP102"/>
  <c r="EQ102"/>
  <c r="ER102"/>
  <c r="ES102"/>
  <c r="ET102"/>
  <c r="EU102"/>
  <c r="EV102"/>
  <c r="EW102"/>
  <c r="EX102"/>
  <c r="EY102"/>
  <c r="EZ102"/>
  <c r="FA102"/>
  <c r="FB102"/>
  <c r="FC102"/>
  <c r="FD102"/>
  <c r="FE102"/>
  <c r="FF102"/>
  <c r="FG102"/>
  <c r="FH102"/>
  <c r="FI102"/>
  <c r="FJ102"/>
  <c r="FK102"/>
  <c r="FL102"/>
  <c r="FM102"/>
  <c r="FN102"/>
  <c r="FO102"/>
  <c r="FP102"/>
  <c r="FQ102"/>
  <c r="FR102"/>
  <c r="FS102"/>
  <c r="FT102"/>
  <c r="FU102"/>
  <c r="FV102"/>
  <c r="FW102"/>
  <c r="FX102"/>
  <c r="FY102"/>
  <c r="FZ102"/>
  <c r="GA102"/>
  <c r="GB102"/>
  <c r="GC102"/>
  <c r="GD102"/>
  <c r="GE102"/>
  <c r="GF102"/>
  <c r="GG102"/>
  <c r="GH102"/>
  <c r="GI102"/>
  <c r="CS102"/>
  <c r="CY101"/>
  <c r="CZ101"/>
  <c r="DA101"/>
  <c r="DB101"/>
  <c r="DC101"/>
  <c r="DD101"/>
  <c r="DE101"/>
  <c r="DF101"/>
  <c r="DG101"/>
  <c r="DH101"/>
  <c r="DI101"/>
  <c r="DJ101"/>
  <c r="DK101"/>
  <c r="DL101"/>
  <c r="DM101"/>
  <c r="DN101"/>
  <c r="DO101"/>
  <c r="DP101"/>
  <c r="DQ101"/>
  <c r="DR101"/>
  <c r="DS101"/>
  <c r="DT101"/>
  <c r="DU101"/>
  <c r="DV101"/>
  <c r="DW101"/>
  <c r="DX101"/>
  <c r="DY101"/>
  <c r="DZ101"/>
  <c r="EA101"/>
  <c r="EB101"/>
  <c r="EC101"/>
  <c r="ED101"/>
  <c r="EE101"/>
  <c r="EF101"/>
  <c r="EG101"/>
  <c r="EH101"/>
  <c r="EI101"/>
  <c r="EJ101"/>
  <c r="EK101"/>
  <c r="EL101"/>
  <c r="EM101"/>
  <c r="EN101"/>
  <c r="EO101"/>
  <c r="EP101"/>
  <c r="EQ101"/>
  <c r="ER101"/>
  <c r="ES101"/>
  <c r="ET101"/>
  <c r="EU101"/>
  <c r="EV101"/>
  <c r="EW101"/>
  <c r="EX101"/>
  <c r="EY101"/>
  <c r="EZ101"/>
  <c r="FA101"/>
  <c r="FB101"/>
  <c r="FC101"/>
  <c r="FD101"/>
  <c r="FE101"/>
  <c r="FF101"/>
  <c r="FG101"/>
  <c r="FH101"/>
  <c r="FI101"/>
  <c r="FJ101"/>
  <c r="FK101"/>
  <c r="FL101"/>
  <c r="FM101"/>
  <c r="FN101"/>
  <c r="FO101"/>
  <c r="FP101"/>
  <c r="FQ101"/>
  <c r="FR101"/>
  <c r="FS101"/>
  <c r="FT101"/>
  <c r="FU101"/>
  <c r="FV101"/>
  <c r="FW101"/>
  <c r="FX101"/>
  <c r="FY101"/>
  <c r="FZ101"/>
  <c r="GA101"/>
  <c r="GB101"/>
  <c r="GC101"/>
  <c r="GD101"/>
  <c r="GE101"/>
  <c r="GF101"/>
  <c r="GG101"/>
  <c r="GH101"/>
  <c r="GI101"/>
  <c r="CS101"/>
  <c r="CY100"/>
  <c r="CZ100"/>
  <c r="DA100"/>
  <c r="DB100"/>
  <c r="DC100"/>
  <c r="DD100"/>
  <c r="DE100"/>
  <c r="DF100"/>
  <c r="DG100"/>
  <c r="DH100"/>
  <c r="DI100"/>
  <c r="DJ100"/>
  <c r="DK100"/>
  <c r="DL100"/>
  <c r="DM100"/>
  <c r="DN100"/>
  <c r="DO100"/>
  <c r="DP100"/>
  <c r="DQ100"/>
  <c r="DR100"/>
  <c r="DS100"/>
  <c r="DT100"/>
  <c r="DU100"/>
  <c r="DV100"/>
  <c r="DW100"/>
  <c r="DX100"/>
  <c r="DY100"/>
  <c r="DZ100"/>
  <c r="EA100"/>
  <c r="EB100"/>
  <c r="EC100"/>
  <c r="ED100"/>
  <c r="EE100"/>
  <c r="EF100"/>
  <c r="EG100"/>
  <c r="EH100"/>
  <c r="EI100"/>
  <c r="EJ100"/>
  <c r="EK100"/>
  <c r="EL100"/>
  <c r="EM100"/>
  <c r="EN100"/>
  <c r="EO100"/>
  <c r="EP100"/>
  <c r="EQ100"/>
  <c r="ER100"/>
  <c r="ES100"/>
  <c r="ET100"/>
  <c r="EU100"/>
  <c r="EV100"/>
  <c r="EW100"/>
  <c r="EX100"/>
  <c r="EY100"/>
  <c r="EZ100"/>
  <c r="FA100"/>
  <c r="FB100"/>
  <c r="FC100"/>
  <c r="FD100"/>
  <c r="FE100"/>
  <c r="FF100"/>
  <c r="FG100"/>
  <c r="FH100"/>
  <c r="FI100"/>
  <c r="FJ100"/>
  <c r="FK100"/>
  <c r="FL100"/>
  <c r="FM100"/>
  <c r="FN100"/>
  <c r="FO100"/>
  <c r="FP100"/>
  <c r="FQ100"/>
  <c r="FR100"/>
  <c r="FS100"/>
  <c r="FT100"/>
  <c r="FU100"/>
  <c r="FV100"/>
  <c r="FW100"/>
  <c r="FX100"/>
  <c r="FY100"/>
  <c r="FZ100"/>
  <c r="GA100"/>
  <c r="GB100"/>
  <c r="GC100"/>
  <c r="GD100"/>
  <c r="GE100"/>
  <c r="GF100"/>
  <c r="GG100"/>
  <c r="GH100"/>
  <c r="GI100"/>
  <c r="CS100"/>
  <c r="CY99"/>
  <c r="CZ99"/>
  <c r="DA99"/>
  <c r="DB99"/>
  <c r="DC99"/>
  <c r="DD99"/>
  <c r="DE99"/>
  <c r="DF99"/>
  <c r="DG99"/>
  <c r="DH99"/>
  <c r="DI99"/>
  <c r="DJ99"/>
  <c r="DK99"/>
  <c r="DL99"/>
  <c r="DM99"/>
  <c r="DN99"/>
  <c r="DO99"/>
  <c r="DP99"/>
  <c r="DQ99"/>
  <c r="DR99"/>
  <c r="DS99"/>
  <c r="DT99"/>
  <c r="DU99"/>
  <c r="DV99"/>
  <c r="DW99"/>
  <c r="DX99"/>
  <c r="DY99"/>
  <c r="DZ99"/>
  <c r="EA99"/>
  <c r="EB99"/>
  <c r="EC99"/>
  <c r="ED99"/>
  <c r="EE99"/>
  <c r="EF99"/>
  <c r="EG99"/>
  <c r="EH99"/>
  <c r="EI99"/>
  <c r="EJ99"/>
  <c r="EK99"/>
  <c r="EL99"/>
  <c r="EM99"/>
  <c r="EN99"/>
  <c r="EO99"/>
  <c r="EP99"/>
  <c r="EQ99"/>
  <c r="ER99"/>
  <c r="ES99"/>
  <c r="ET99"/>
  <c r="EU99"/>
  <c r="EV99"/>
  <c r="EW99"/>
  <c r="EX99"/>
  <c r="EY99"/>
  <c r="EZ99"/>
  <c r="FA99"/>
  <c r="FB99"/>
  <c r="FC99"/>
  <c r="FD99"/>
  <c r="FE99"/>
  <c r="FF99"/>
  <c r="FG99"/>
  <c r="FH99"/>
  <c r="FI99"/>
  <c r="FJ99"/>
  <c r="FK99"/>
  <c r="FL99"/>
  <c r="FM99"/>
  <c r="FN99"/>
  <c r="FO99"/>
  <c r="FP99"/>
  <c r="FQ99"/>
  <c r="FR99"/>
  <c r="FS99"/>
  <c r="FT99"/>
  <c r="FU99"/>
  <c r="FV99"/>
  <c r="FW99"/>
  <c r="FX99"/>
  <c r="FY99"/>
  <c r="FZ99"/>
  <c r="GA99"/>
  <c r="GB99"/>
  <c r="GC99"/>
  <c r="GD99"/>
  <c r="GE99"/>
  <c r="GF99"/>
  <c r="GG99"/>
  <c r="GH99"/>
  <c r="GI99"/>
  <c r="CS99"/>
  <c r="CY98"/>
  <c r="CZ98"/>
  <c r="DA98"/>
  <c r="DB98"/>
  <c r="DC98"/>
  <c r="DD98"/>
  <c r="DE98"/>
  <c r="DF98"/>
  <c r="DG98"/>
  <c r="DH98"/>
  <c r="DI98"/>
  <c r="DJ98"/>
  <c r="DK98"/>
  <c r="DL98"/>
  <c r="DM98"/>
  <c r="DN98"/>
  <c r="DO98"/>
  <c r="DP98"/>
  <c r="DQ98"/>
  <c r="DR98"/>
  <c r="DS98"/>
  <c r="DT98"/>
  <c r="DU98"/>
  <c r="DV98"/>
  <c r="DW98"/>
  <c r="DX98"/>
  <c r="DY98"/>
  <c r="DZ98"/>
  <c r="EA98"/>
  <c r="EB98"/>
  <c r="EC98"/>
  <c r="ED98"/>
  <c r="EE98"/>
  <c r="EF98"/>
  <c r="EG98"/>
  <c r="EH98"/>
  <c r="EI98"/>
  <c r="EJ98"/>
  <c r="EK98"/>
  <c r="EL98"/>
  <c r="EM98"/>
  <c r="EN98"/>
  <c r="EO98"/>
  <c r="EP98"/>
  <c r="EQ98"/>
  <c r="ER98"/>
  <c r="ES98"/>
  <c r="ET98"/>
  <c r="EU98"/>
  <c r="EV98"/>
  <c r="EW98"/>
  <c r="EX98"/>
  <c r="EY98"/>
  <c r="EZ98"/>
  <c r="FA98"/>
  <c r="FB98"/>
  <c r="FC98"/>
  <c r="FD98"/>
  <c r="FE98"/>
  <c r="FF98"/>
  <c r="FG98"/>
  <c r="FH98"/>
  <c r="FI98"/>
  <c r="FJ98"/>
  <c r="FK98"/>
  <c r="FL98"/>
  <c r="FM98"/>
  <c r="FN98"/>
  <c r="FO98"/>
  <c r="FP98"/>
  <c r="FQ98"/>
  <c r="FR98"/>
  <c r="FS98"/>
  <c r="FT98"/>
  <c r="FU98"/>
  <c r="FV98"/>
  <c r="FW98"/>
  <c r="FX98"/>
  <c r="FY98"/>
  <c r="FZ98"/>
  <c r="GA98"/>
  <c r="GB98"/>
  <c r="GC98"/>
  <c r="GD98"/>
  <c r="GE98"/>
  <c r="GF98"/>
  <c r="GG98"/>
  <c r="GH98"/>
  <c r="GI98"/>
  <c r="CS98"/>
  <c r="CY97"/>
  <c r="CZ97"/>
  <c r="DA97"/>
  <c r="DB97"/>
  <c r="DC97"/>
  <c r="DD97"/>
  <c r="DE97"/>
  <c r="DF97"/>
  <c r="DG97"/>
  <c r="DH97"/>
  <c r="DI97"/>
  <c r="DJ97"/>
  <c r="DK97"/>
  <c r="DL97"/>
  <c r="DM97"/>
  <c r="DN97"/>
  <c r="DO97"/>
  <c r="DP97"/>
  <c r="DQ97"/>
  <c r="DR97"/>
  <c r="DS97"/>
  <c r="DT97"/>
  <c r="DU97"/>
  <c r="DV97"/>
  <c r="DW97"/>
  <c r="DX97"/>
  <c r="DY97"/>
  <c r="DZ97"/>
  <c r="EA97"/>
  <c r="EB97"/>
  <c r="EC97"/>
  <c r="ED97"/>
  <c r="EE97"/>
  <c r="EF97"/>
  <c r="EG97"/>
  <c r="EH97"/>
  <c r="EI97"/>
  <c r="EJ97"/>
  <c r="EK97"/>
  <c r="EL97"/>
  <c r="EM97"/>
  <c r="EN97"/>
  <c r="EO97"/>
  <c r="EP97"/>
  <c r="EQ97"/>
  <c r="ER97"/>
  <c r="ES97"/>
  <c r="ET97"/>
  <c r="EU97"/>
  <c r="EV97"/>
  <c r="EW97"/>
  <c r="EX97"/>
  <c r="EY97"/>
  <c r="EZ97"/>
  <c r="FA97"/>
  <c r="FB97"/>
  <c r="FC97"/>
  <c r="FD97"/>
  <c r="FE97"/>
  <c r="FF97"/>
  <c r="FG97"/>
  <c r="FH97"/>
  <c r="FI97"/>
  <c r="FJ97"/>
  <c r="FK97"/>
  <c r="FL97"/>
  <c r="FM97"/>
  <c r="FN97"/>
  <c r="FO97"/>
  <c r="FP97"/>
  <c r="FQ97"/>
  <c r="FR97"/>
  <c r="FS97"/>
  <c r="FT97"/>
  <c r="FU97"/>
  <c r="FV97"/>
  <c r="FW97"/>
  <c r="FX97"/>
  <c r="FY97"/>
  <c r="FZ97"/>
  <c r="GA97"/>
  <c r="GB97"/>
  <c r="GC97"/>
  <c r="GD97"/>
  <c r="GE97"/>
  <c r="GF97"/>
  <c r="GG97"/>
  <c r="GH97"/>
  <c r="GI97"/>
  <c r="CS97"/>
  <c r="CY96"/>
  <c r="CZ96"/>
  <c r="DA96"/>
  <c r="DB96"/>
  <c r="DC96"/>
  <c r="DD96"/>
  <c r="DE96"/>
  <c r="DF96"/>
  <c r="DG96"/>
  <c r="DH96"/>
  <c r="DI96"/>
  <c r="DJ96"/>
  <c r="DK96"/>
  <c r="DL96"/>
  <c r="DM96"/>
  <c r="DN96"/>
  <c r="DO96"/>
  <c r="DP96"/>
  <c r="DQ96"/>
  <c r="DR96"/>
  <c r="DS96"/>
  <c r="DT96"/>
  <c r="DU96"/>
  <c r="DV96"/>
  <c r="DW96"/>
  <c r="DX96"/>
  <c r="DY96"/>
  <c r="DZ96"/>
  <c r="EA96"/>
  <c r="EB96"/>
  <c r="EC96"/>
  <c r="ED96"/>
  <c r="EE96"/>
  <c r="EF96"/>
  <c r="EG96"/>
  <c r="EH96"/>
  <c r="EI96"/>
  <c r="EJ96"/>
  <c r="EK96"/>
  <c r="EL96"/>
  <c r="EM96"/>
  <c r="EN96"/>
  <c r="EO96"/>
  <c r="EP96"/>
  <c r="EQ96"/>
  <c r="ER96"/>
  <c r="ES96"/>
  <c r="ET96"/>
  <c r="EU96"/>
  <c r="EV96"/>
  <c r="EW96"/>
  <c r="EX96"/>
  <c r="EY96"/>
  <c r="EZ96"/>
  <c r="FA96"/>
  <c r="FB96"/>
  <c r="FC96"/>
  <c r="FD96"/>
  <c r="FE96"/>
  <c r="FF96"/>
  <c r="FG96"/>
  <c r="FH96"/>
  <c r="FI96"/>
  <c r="FJ96"/>
  <c r="FK96"/>
  <c r="FL96"/>
  <c r="FM96"/>
  <c r="FN96"/>
  <c r="FO96"/>
  <c r="FP96"/>
  <c r="FQ96"/>
  <c r="FR96"/>
  <c r="FS96"/>
  <c r="FT96"/>
  <c r="FU96"/>
  <c r="FV96"/>
  <c r="FW96"/>
  <c r="FX96"/>
  <c r="FY96"/>
  <c r="FZ96"/>
  <c r="GA96"/>
  <c r="GB96"/>
  <c r="GC96"/>
  <c r="GD96"/>
  <c r="GE96"/>
  <c r="GF96"/>
  <c r="GG96"/>
  <c r="GH96"/>
  <c r="GI96"/>
  <c r="CS96"/>
  <c r="CY95"/>
  <c r="CZ95"/>
  <c r="DA95"/>
  <c r="DB95"/>
  <c r="DC95"/>
  <c r="DD95"/>
  <c r="DE95"/>
  <c r="DF95"/>
  <c r="DG95"/>
  <c r="DH95"/>
  <c r="DI95"/>
  <c r="DJ95"/>
  <c r="DK95"/>
  <c r="DL95"/>
  <c r="DM95"/>
  <c r="DN95"/>
  <c r="DO95"/>
  <c r="DP95"/>
  <c r="DQ95"/>
  <c r="DR95"/>
  <c r="DS95"/>
  <c r="DT95"/>
  <c r="DU95"/>
  <c r="DV95"/>
  <c r="DW95"/>
  <c r="DX95"/>
  <c r="DY95"/>
  <c r="DZ95"/>
  <c r="EA95"/>
  <c r="EB95"/>
  <c r="EC95"/>
  <c r="ED95"/>
  <c r="EE95"/>
  <c r="EF95"/>
  <c r="EG95"/>
  <c r="EH95"/>
  <c r="EI95"/>
  <c r="EJ95"/>
  <c r="EK95"/>
  <c r="EL95"/>
  <c r="EM95"/>
  <c r="EN95"/>
  <c r="EO95"/>
  <c r="EP95"/>
  <c r="EQ95"/>
  <c r="ER95"/>
  <c r="ES95"/>
  <c r="ET95"/>
  <c r="EU95"/>
  <c r="EV95"/>
  <c r="EW95"/>
  <c r="EX95"/>
  <c r="EY95"/>
  <c r="EZ95"/>
  <c r="FA95"/>
  <c r="FB95"/>
  <c r="FC95"/>
  <c r="FD95"/>
  <c r="FE95"/>
  <c r="FF95"/>
  <c r="FG95"/>
  <c r="FH95"/>
  <c r="FI95"/>
  <c r="FJ95"/>
  <c r="FK95"/>
  <c r="FL95"/>
  <c r="FM95"/>
  <c r="FN95"/>
  <c r="FO95"/>
  <c r="FP95"/>
  <c r="FQ95"/>
  <c r="FR95"/>
  <c r="FS95"/>
  <c r="FT95"/>
  <c r="FU95"/>
  <c r="FV95"/>
  <c r="FW95"/>
  <c r="FX95"/>
  <c r="FY95"/>
  <c r="FZ95"/>
  <c r="GA95"/>
  <c r="GB95"/>
  <c r="GC95"/>
  <c r="GD95"/>
  <c r="GE95"/>
  <c r="GF95"/>
  <c r="GG95"/>
  <c r="GH95"/>
  <c r="GI95"/>
  <c r="CS95"/>
  <c r="CY94"/>
  <c r="CZ94"/>
  <c r="DA94"/>
  <c r="DB94"/>
  <c r="DC94"/>
  <c r="DD94"/>
  <c r="DE94"/>
  <c r="DF94"/>
  <c r="DG94"/>
  <c r="DH94"/>
  <c r="DI94"/>
  <c r="DJ94"/>
  <c r="DK94"/>
  <c r="DL94"/>
  <c r="DM94"/>
  <c r="DN94"/>
  <c r="DO94"/>
  <c r="DP94"/>
  <c r="DQ94"/>
  <c r="DR94"/>
  <c r="DS94"/>
  <c r="DT94"/>
  <c r="DU94"/>
  <c r="DV94"/>
  <c r="DW94"/>
  <c r="DX94"/>
  <c r="DY94"/>
  <c r="DZ94"/>
  <c r="EA94"/>
  <c r="EB94"/>
  <c r="EC94"/>
  <c r="ED94"/>
  <c r="EE94"/>
  <c r="EF94"/>
  <c r="EG94"/>
  <c r="EH94"/>
  <c r="EI94"/>
  <c r="EJ94"/>
  <c r="EK94"/>
  <c r="EL94"/>
  <c r="EM94"/>
  <c r="EN94"/>
  <c r="EO94"/>
  <c r="EP94"/>
  <c r="EQ94"/>
  <c r="ER94"/>
  <c r="ES94"/>
  <c r="ET94"/>
  <c r="EU94"/>
  <c r="EV94"/>
  <c r="EW94"/>
  <c r="EX94"/>
  <c r="EY94"/>
  <c r="EZ94"/>
  <c r="FA94"/>
  <c r="FB94"/>
  <c r="FC94"/>
  <c r="FD94"/>
  <c r="FE94"/>
  <c r="FF94"/>
  <c r="FG94"/>
  <c r="FH94"/>
  <c r="FI94"/>
  <c r="FJ94"/>
  <c r="FK94"/>
  <c r="FL94"/>
  <c r="FM94"/>
  <c r="FN94"/>
  <c r="FO94"/>
  <c r="FP94"/>
  <c r="FQ94"/>
  <c r="FR94"/>
  <c r="FS94"/>
  <c r="FT94"/>
  <c r="FU94"/>
  <c r="FV94"/>
  <c r="FW94"/>
  <c r="FX94"/>
  <c r="FY94"/>
  <c r="FZ94"/>
  <c r="GA94"/>
  <c r="GB94"/>
  <c r="GC94"/>
  <c r="GD94"/>
  <c r="GE94"/>
  <c r="GF94"/>
  <c r="GG94"/>
  <c r="GH94"/>
  <c r="GI94"/>
  <c r="CS94"/>
  <c r="CY93"/>
  <c r="CZ93"/>
  <c r="DA93"/>
  <c r="DB93"/>
  <c r="DC93"/>
  <c r="DD93"/>
  <c r="DE93"/>
  <c r="DF93"/>
  <c r="DG93"/>
  <c r="DH93"/>
  <c r="DI93"/>
  <c r="DJ93"/>
  <c r="DK93"/>
  <c r="DL93"/>
  <c r="DM93"/>
  <c r="DN93"/>
  <c r="DO93"/>
  <c r="DP93"/>
  <c r="DQ93"/>
  <c r="DR93"/>
  <c r="DS93"/>
  <c r="DT93"/>
  <c r="DU93"/>
  <c r="DV93"/>
  <c r="DW93"/>
  <c r="DX93"/>
  <c r="DY93"/>
  <c r="DZ93"/>
  <c r="EA93"/>
  <c r="EB93"/>
  <c r="EC93"/>
  <c r="ED93"/>
  <c r="EE93"/>
  <c r="EF93"/>
  <c r="EG93"/>
  <c r="EH93"/>
  <c r="EI93"/>
  <c r="EJ93"/>
  <c r="EK93"/>
  <c r="EL93"/>
  <c r="EM93"/>
  <c r="EN93"/>
  <c r="EO93"/>
  <c r="EP93"/>
  <c r="EQ93"/>
  <c r="ER93"/>
  <c r="ES93"/>
  <c r="ET93"/>
  <c r="EU93"/>
  <c r="EV93"/>
  <c r="EW93"/>
  <c r="EX93"/>
  <c r="EY93"/>
  <c r="EZ93"/>
  <c r="FA93"/>
  <c r="FB93"/>
  <c r="FC93"/>
  <c r="FD93"/>
  <c r="FE93"/>
  <c r="FF93"/>
  <c r="FG93"/>
  <c r="FH93"/>
  <c r="FI93"/>
  <c r="FJ93"/>
  <c r="FK93"/>
  <c r="FL93"/>
  <c r="FM93"/>
  <c r="FN93"/>
  <c r="FO93"/>
  <c r="FP93"/>
  <c r="FQ93"/>
  <c r="FR93"/>
  <c r="FS93"/>
  <c r="FT93"/>
  <c r="FU93"/>
  <c r="FV93"/>
  <c r="FW93"/>
  <c r="FX93"/>
  <c r="FY93"/>
  <c r="FZ93"/>
  <c r="GA93"/>
  <c r="GB93"/>
  <c r="GC93"/>
  <c r="GD93"/>
  <c r="GE93"/>
  <c r="GF93"/>
  <c r="GG93"/>
  <c r="GH93"/>
  <c r="GI93"/>
  <c r="CS93"/>
  <c r="CY92"/>
  <c r="CZ92"/>
  <c r="DA92"/>
  <c r="DB92"/>
  <c r="DC92"/>
  <c r="DD92"/>
  <c r="DE92"/>
  <c r="DF92"/>
  <c r="DG92"/>
  <c r="DH92"/>
  <c r="DI92"/>
  <c r="DJ92"/>
  <c r="DK92"/>
  <c r="DL92"/>
  <c r="DM92"/>
  <c r="DN92"/>
  <c r="DO92"/>
  <c r="DP92"/>
  <c r="DQ92"/>
  <c r="DR92"/>
  <c r="DS92"/>
  <c r="DT92"/>
  <c r="DU92"/>
  <c r="DV92"/>
  <c r="DW92"/>
  <c r="DX92"/>
  <c r="DY92"/>
  <c r="DZ92"/>
  <c r="EA92"/>
  <c r="EB92"/>
  <c r="EC92"/>
  <c r="ED92"/>
  <c r="EE92"/>
  <c r="EF92"/>
  <c r="EG92"/>
  <c r="EH92"/>
  <c r="EI92"/>
  <c r="EJ92"/>
  <c r="EK92"/>
  <c r="EL92"/>
  <c r="EM92"/>
  <c r="EN92"/>
  <c r="EO92"/>
  <c r="EP92"/>
  <c r="EQ92"/>
  <c r="ER92"/>
  <c r="ES92"/>
  <c r="ET92"/>
  <c r="EU92"/>
  <c r="EV92"/>
  <c r="EW92"/>
  <c r="EX92"/>
  <c r="EY92"/>
  <c r="EZ92"/>
  <c r="FA92"/>
  <c r="FB92"/>
  <c r="FC92"/>
  <c r="FD92"/>
  <c r="FE92"/>
  <c r="FF92"/>
  <c r="FG92"/>
  <c r="FH92"/>
  <c r="FI92"/>
  <c r="FJ92"/>
  <c r="FK92"/>
  <c r="FL92"/>
  <c r="FM92"/>
  <c r="FN92"/>
  <c r="FO92"/>
  <c r="FP92"/>
  <c r="FQ92"/>
  <c r="FR92"/>
  <c r="FS92"/>
  <c r="FT92"/>
  <c r="FU92"/>
  <c r="FV92"/>
  <c r="FW92"/>
  <c r="FX92"/>
  <c r="FY92"/>
  <c r="FZ92"/>
  <c r="GA92"/>
  <c r="GB92"/>
  <c r="GC92"/>
  <c r="GD92"/>
  <c r="GE92"/>
  <c r="GF92"/>
  <c r="GG92"/>
  <c r="GH92"/>
  <c r="GI92"/>
  <c r="CS92"/>
  <c r="CY91"/>
  <c r="CZ91"/>
  <c r="DA91"/>
  <c r="DB91"/>
  <c r="DC91"/>
  <c r="DD91"/>
  <c r="DE91"/>
  <c r="DF91"/>
  <c r="DG91"/>
  <c r="DH91"/>
  <c r="DI91"/>
  <c r="DJ91"/>
  <c r="DK91"/>
  <c r="DL91"/>
  <c r="DM91"/>
  <c r="DN91"/>
  <c r="DO91"/>
  <c r="DP91"/>
  <c r="DQ91"/>
  <c r="DR91"/>
  <c r="DS91"/>
  <c r="DT91"/>
  <c r="DU91"/>
  <c r="DV91"/>
  <c r="DW91"/>
  <c r="DX91"/>
  <c r="DY91"/>
  <c r="DZ91"/>
  <c r="EA91"/>
  <c r="EB91"/>
  <c r="EC91"/>
  <c r="ED91"/>
  <c r="EE91"/>
  <c r="EF91"/>
  <c r="EG91"/>
  <c r="EH91"/>
  <c r="EI91"/>
  <c r="EJ91"/>
  <c r="EK91"/>
  <c r="EL91"/>
  <c r="EM91"/>
  <c r="EN91"/>
  <c r="EO91"/>
  <c r="EP91"/>
  <c r="EQ91"/>
  <c r="ER91"/>
  <c r="ES91"/>
  <c r="ET91"/>
  <c r="EU91"/>
  <c r="EV91"/>
  <c r="EW91"/>
  <c r="EX91"/>
  <c r="EY91"/>
  <c r="EZ91"/>
  <c r="FA91"/>
  <c r="FB91"/>
  <c r="FC91"/>
  <c r="FD91"/>
  <c r="FE91"/>
  <c r="FF91"/>
  <c r="FG91"/>
  <c r="FH91"/>
  <c r="FI91"/>
  <c r="FJ91"/>
  <c r="FK91"/>
  <c r="FL91"/>
  <c r="FM91"/>
  <c r="FN91"/>
  <c r="FO91"/>
  <c r="FP91"/>
  <c r="FQ91"/>
  <c r="FR91"/>
  <c r="FS91"/>
  <c r="FT91"/>
  <c r="FU91"/>
  <c r="FV91"/>
  <c r="FW91"/>
  <c r="FX91"/>
  <c r="FY91"/>
  <c r="FZ91"/>
  <c r="GA91"/>
  <c r="GB91"/>
  <c r="GC91"/>
  <c r="GD91"/>
  <c r="GE91"/>
  <c r="GF91"/>
  <c r="GG91"/>
  <c r="GH91"/>
  <c r="GI91"/>
  <c r="CS91"/>
  <c r="CY90"/>
  <c r="CZ90"/>
  <c r="DA90"/>
  <c r="DB90"/>
  <c r="DC90"/>
  <c r="DD90"/>
  <c r="DE90"/>
  <c r="DF90"/>
  <c r="DG90"/>
  <c r="DH90"/>
  <c r="DI90"/>
  <c r="DJ90"/>
  <c r="DK90"/>
  <c r="DL90"/>
  <c r="DM90"/>
  <c r="DN90"/>
  <c r="DO90"/>
  <c r="DP90"/>
  <c r="DQ90"/>
  <c r="DR90"/>
  <c r="DS90"/>
  <c r="DT90"/>
  <c r="DU90"/>
  <c r="DV90"/>
  <c r="DW90"/>
  <c r="DX90"/>
  <c r="DY90"/>
  <c r="DZ90"/>
  <c r="EA90"/>
  <c r="EB90"/>
  <c r="EC90"/>
  <c r="ED90"/>
  <c r="EE90"/>
  <c r="EF90"/>
  <c r="EG90"/>
  <c r="EH90"/>
  <c r="EI90"/>
  <c r="EJ90"/>
  <c r="EK90"/>
  <c r="EL90"/>
  <c r="EM90"/>
  <c r="EN90"/>
  <c r="EO90"/>
  <c r="EP90"/>
  <c r="EQ90"/>
  <c r="ER90"/>
  <c r="ES90"/>
  <c r="ET90"/>
  <c r="EU90"/>
  <c r="EV90"/>
  <c r="EW90"/>
  <c r="EX90"/>
  <c r="EY90"/>
  <c r="EZ90"/>
  <c r="FA90"/>
  <c r="FB90"/>
  <c r="FC90"/>
  <c r="FD90"/>
  <c r="FE90"/>
  <c r="FF90"/>
  <c r="FG90"/>
  <c r="FH90"/>
  <c r="FI90"/>
  <c r="FJ90"/>
  <c r="FK90"/>
  <c r="FL90"/>
  <c r="FM90"/>
  <c r="FN90"/>
  <c r="FO90"/>
  <c r="FP90"/>
  <c r="FQ90"/>
  <c r="FR90"/>
  <c r="FS90"/>
  <c r="FT90"/>
  <c r="FU90"/>
  <c r="FV90"/>
  <c r="FW90"/>
  <c r="FX90"/>
  <c r="FY90"/>
  <c r="FZ90"/>
  <c r="GA90"/>
  <c r="GB90"/>
  <c r="GC90"/>
  <c r="GD90"/>
  <c r="GE90"/>
  <c r="GF90"/>
  <c r="GG90"/>
  <c r="GH90"/>
  <c r="GI90"/>
  <c r="CS90"/>
  <c r="CY89"/>
  <c r="CZ89"/>
  <c r="DA89"/>
  <c r="DB89"/>
  <c r="DC89"/>
  <c r="DD89"/>
  <c r="DE89"/>
  <c r="DF89"/>
  <c r="DG89"/>
  <c r="DH89"/>
  <c r="DI89"/>
  <c r="DJ89"/>
  <c r="DK89"/>
  <c r="DL89"/>
  <c r="DM89"/>
  <c r="DN89"/>
  <c r="DO89"/>
  <c r="DP89"/>
  <c r="DQ89"/>
  <c r="DR89"/>
  <c r="DS89"/>
  <c r="DT89"/>
  <c r="DU89"/>
  <c r="DV89"/>
  <c r="DW89"/>
  <c r="DX89"/>
  <c r="DY89"/>
  <c r="DZ89"/>
  <c r="EA89"/>
  <c r="EB89"/>
  <c r="EC89"/>
  <c r="ED89"/>
  <c r="EE89"/>
  <c r="EF89"/>
  <c r="EG89"/>
  <c r="EH89"/>
  <c r="EI89"/>
  <c r="EJ89"/>
  <c r="EK89"/>
  <c r="EL89"/>
  <c r="EM89"/>
  <c r="EN89"/>
  <c r="EO89"/>
  <c r="EP89"/>
  <c r="EQ89"/>
  <c r="ER89"/>
  <c r="ES89"/>
  <c r="ET89"/>
  <c r="EU89"/>
  <c r="EV89"/>
  <c r="EW89"/>
  <c r="EX89"/>
  <c r="EY89"/>
  <c r="EZ89"/>
  <c r="FA89"/>
  <c r="FB89"/>
  <c r="FC89"/>
  <c r="FD89"/>
  <c r="FE89"/>
  <c r="FF89"/>
  <c r="FG89"/>
  <c r="FH89"/>
  <c r="FI89"/>
  <c r="FJ89"/>
  <c r="FK89"/>
  <c r="FL89"/>
  <c r="FM89"/>
  <c r="FN89"/>
  <c r="FO89"/>
  <c r="FP89"/>
  <c r="FQ89"/>
  <c r="FR89"/>
  <c r="FS89"/>
  <c r="FT89"/>
  <c r="FU89"/>
  <c r="FV89"/>
  <c r="FW89"/>
  <c r="FX89"/>
  <c r="FY89"/>
  <c r="FZ89"/>
  <c r="GA89"/>
  <c r="GB89"/>
  <c r="GC89"/>
  <c r="GD89"/>
  <c r="GE89"/>
  <c r="GF89"/>
  <c r="GG89"/>
  <c r="GH89"/>
  <c r="GI89"/>
  <c r="CS89"/>
  <c r="CY88"/>
  <c r="CZ88"/>
  <c r="DA88"/>
  <c r="DB88"/>
  <c r="DC88"/>
  <c r="DD88"/>
  <c r="DE88"/>
  <c r="DF88"/>
  <c r="DG88"/>
  <c r="DH88"/>
  <c r="DI88"/>
  <c r="DJ88"/>
  <c r="DK88"/>
  <c r="DL88"/>
  <c r="DM88"/>
  <c r="DN88"/>
  <c r="DO88"/>
  <c r="DP88"/>
  <c r="DQ88"/>
  <c r="DR88"/>
  <c r="DS88"/>
  <c r="DT88"/>
  <c r="DU88"/>
  <c r="DV88"/>
  <c r="DW88"/>
  <c r="DX88"/>
  <c r="DY88"/>
  <c r="DZ88"/>
  <c r="EA88"/>
  <c r="EB88"/>
  <c r="EC88"/>
  <c r="ED88"/>
  <c r="EE88"/>
  <c r="EF88"/>
  <c r="EG88"/>
  <c r="EH88"/>
  <c r="EI88"/>
  <c r="EJ88"/>
  <c r="EK88"/>
  <c r="EL88"/>
  <c r="EM88"/>
  <c r="EN88"/>
  <c r="EO88"/>
  <c r="EP88"/>
  <c r="EQ88"/>
  <c r="ER88"/>
  <c r="ES88"/>
  <c r="ET88"/>
  <c r="EU88"/>
  <c r="EV88"/>
  <c r="EW88"/>
  <c r="EX88"/>
  <c r="EY88"/>
  <c r="EZ88"/>
  <c r="FA88"/>
  <c r="FB88"/>
  <c r="FC88"/>
  <c r="FD88"/>
  <c r="FE88"/>
  <c r="FF88"/>
  <c r="FG88"/>
  <c r="FH88"/>
  <c r="FI88"/>
  <c r="FJ88"/>
  <c r="FK88"/>
  <c r="FL88"/>
  <c r="FM88"/>
  <c r="FN88"/>
  <c r="FO88"/>
  <c r="FP88"/>
  <c r="FQ88"/>
  <c r="FR88"/>
  <c r="FS88"/>
  <c r="FT88"/>
  <c r="FU88"/>
  <c r="FV88"/>
  <c r="FW88"/>
  <c r="FX88"/>
  <c r="FY88"/>
  <c r="FZ88"/>
  <c r="GA88"/>
  <c r="GB88"/>
  <c r="GC88"/>
  <c r="GD88"/>
  <c r="GE88"/>
  <c r="GF88"/>
  <c r="GG88"/>
  <c r="GH88"/>
  <c r="GI88"/>
  <c r="CS88"/>
  <c r="CY87"/>
  <c r="CZ87"/>
  <c r="DA87"/>
  <c r="DB87"/>
  <c r="DC87"/>
  <c r="DD87"/>
  <c r="DE87"/>
  <c r="DF87"/>
  <c r="DG87"/>
  <c r="DH87"/>
  <c r="DI87"/>
  <c r="DJ87"/>
  <c r="DK87"/>
  <c r="DL87"/>
  <c r="DM87"/>
  <c r="DN87"/>
  <c r="DO87"/>
  <c r="DP87"/>
  <c r="DQ87"/>
  <c r="DR87"/>
  <c r="DS87"/>
  <c r="DT87"/>
  <c r="DU87"/>
  <c r="DV87"/>
  <c r="DW87"/>
  <c r="DX87"/>
  <c r="DY87"/>
  <c r="DZ87"/>
  <c r="EA87"/>
  <c r="EB87"/>
  <c r="EC87"/>
  <c r="ED87"/>
  <c r="EE87"/>
  <c r="EF87"/>
  <c r="EG87"/>
  <c r="EH87"/>
  <c r="EI87"/>
  <c r="EJ87"/>
  <c r="EK87"/>
  <c r="EL87"/>
  <c r="EM87"/>
  <c r="EN87"/>
  <c r="EO87"/>
  <c r="EP87"/>
  <c r="EQ87"/>
  <c r="ER87"/>
  <c r="ES87"/>
  <c r="ET87"/>
  <c r="EU87"/>
  <c r="EV87"/>
  <c r="EW87"/>
  <c r="EX87"/>
  <c r="EY87"/>
  <c r="EZ87"/>
  <c r="FA87"/>
  <c r="FB87"/>
  <c r="FC87"/>
  <c r="FD87"/>
  <c r="FE87"/>
  <c r="FF87"/>
  <c r="FG87"/>
  <c r="FH87"/>
  <c r="FI87"/>
  <c r="FJ87"/>
  <c r="FK87"/>
  <c r="FL87"/>
  <c r="FM87"/>
  <c r="FN87"/>
  <c r="FO87"/>
  <c r="FP87"/>
  <c r="FQ87"/>
  <c r="FR87"/>
  <c r="FS87"/>
  <c r="FT87"/>
  <c r="FU87"/>
  <c r="FV87"/>
  <c r="FW87"/>
  <c r="FX87"/>
  <c r="FY87"/>
  <c r="FZ87"/>
  <c r="GA87"/>
  <c r="GB87"/>
  <c r="GC87"/>
  <c r="GD87"/>
  <c r="GE87"/>
  <c r="GF87"/>
  <c r="GG87"/>
  <c r="GH87"/>
  <c r="GI87"/>
  <c r="CS87"/>
  <c r="CY86"/>
  <c r="CZ86"/>
  <c r="DA86"/>
  <c r="DB86"/>
  <c r="DC86"/>
  <c r="DD86"/>
  <c r="DE86"/>
  <c r="DF86"/>
  <c r="DG86"/>
  <c r="DH86"/>
  <c r="DI86"/>
  <c r="DJ86"/>
  <c r="DK86"/>
  <c r="DL86"/>
  <c r="DM86"/>
  <c r="DN86"/>
  <c r="DO86"/>
  <c r="DP86"/>
  <c r="DQ86"/>
  <c r="DR86"/>
  <c r="DS86"/>
  <c r="DT86"/>
  <c r="DU86"/>
  <c r="DV86"/>
  <c r="DW86"/>
  <c r="DX86"/>
  <c r="DY86"/>
  <c r="DZ86"/>
  <c r="EA86"/>
  <c r="EB86"/>
  <c r="EC86"/>
  <c r="ED86"/>
  <c r="EE86"/>
  <c r="EF86"/>
  <c r="EG86"/>
  <c r="EH86"/>
  <c r="EI86"/>
  <c r="EJ86"/>
  <c r="EK86"/>
  <c r="EL86"/>
  <c r="EM86"/>
  <c r="EN86"/>
  <c r="EO86"/>
  <c r="EP86"/>
  <c r="EQ86"/>
  <c r="ER86"/>
  <c r="ES86"/>
  <c r="ET86"/>
  <c r="EU86"/>
  <c r="EV86"/>
  <c r="EW86"/>
  <c r="EX86"/>
  <c r="EY86"/>
  <c r="EZ86"/>
  <c r="FA86"/>
  <c r="FB86"/>
  <c r="FC86"/>
  <c r="FD86"/>
  <c r="FE86"/>
  <c r="FF86"/>
  <c r="FG86"/>
  <c r="FH86"/>
  <c r="FI86"/>
  <c r="FJ86"/>
  <c r="FK86"/>
  <c r="FL86"/>
  <c r="FM86"/>
  <c r="FN86"/>
  <c r="FO86"/>
  <c r="FP86"/>
  <c r="FQ86"/>
  <c r="FR86"/>
  <c r="FS86"/>
  <c r="FT86"/>
  <c r="FU86"/>
  <c r="FV86"/>
  <c r="FW86"/>
  <c r="FX86"/>
  <c r="FY86"/>
  <c r="FZ86"/>
  <c r="GA86"/>
  <c r="GB86"/>
  <c r="GC86"/>
  <c r="GD86"/>
  <c r="GE86"/>
  <c r="GF86"/>
  <c r="GG86"/>
  <c r="GH86"/>
  <c r="GI86"/>
  <c r="CS86"/>
  <c r="CY85"/>
  <c r="CZ85"/>
  <c r="DA85"/>
  <c r="DB85"/>
  <c r="DC85"/>
  <c r="DD85"/>
  <c r="DE85"/>
  <c r="DF85"/>
  <c r="DG85"/>
  <c r="DH85"/>
  <c r="DI85"/>
  <c r="DJ85"/>
  <c r="DK85"/>
  <c r="DL85"/>
  <c r="DM85"/>
  <c r="DN85"/>
  <c r="DO85"/>
  <c r="DP85"/>
  <c r="DQ85"/>
  <c r="DR85"/>
  <c r="DS85"/>
  <c r="DT85"/>
  <c r="DU85"/>
  <c r="DV85"/>
  <c r="DW85"/>
  <c r="DX85"/>
  <c r="DY85"/>
  <c r="DZ85"/>
  <c r="EA85"/>
  <c r="EB85"/>
  <c r="EC85"/>
  <c r="ED85"/>
  <c r="EE85"/>
  <c r="EF85"/>
  <c r="EG85"/>
  <c r="EH85"/>
  <c r="EI85"/>
  <c r="EJ85"/>
  <c r="EK85"/>
  <c r="EL85"/>
  <c r="EM85"/>
  <c r="EN85"/>
  <c r="EO85"/>
  <c r="EP85"/>
  <c r="EQ85"/>
  <c r="ER85"/>
  <c r="ES85"/>
  <c r="ET85"/>
  <c r="EU85"/>
  <c r="EV85"/>
  <c r="EW85"/>
  <c r="EX85"/>
  <c r="EY85"/>
  <c r="EZ85"/>
  <c r="FA85"/>
  <c r="FB85"/>
  <c r="FC85"/>
  <c r="FD85"/>
  <c r="FE85"/>
  <c r="FF85"/>
  <c r="FG85"/>
  <c r="FH85"/>
  <c r="FI85"/>
  <c r="FJ85"/>
  <c r="FK85"/>
  <c r="FL85"/>
  <c r="FM85"/>
  <c r="FN85"/>
  <c r="FO85"/>
  <c r="FP85"/>
  <c r="FQ85"/>
  <c r="FR85"/>
  <c r="FS85"/>
  <c r="FT85"/>
  <c r="FU85"/>
  <c r="FV85"/>
  <c r="FW85"/>
  <c r="FX85"/>
  <c r="FY85"/>
  <c r="FZ85"/>
  <c r="GA85"/>
  <c r="GB85"/>
  <c r="GC85"/>
  <c r="GD85"/>
  <c r="GE85"/>
  <c r="GF85"/>
  <c r="GG85"/>
  <c r="GH85"/>
  <c r="GI85"/>
  <c r="CS85"/>
  <c r="CY84"/>
  <c r="CZ84"/>
  <c r="DA84"/>
  <c r="DB84"/>
  <c r="DC84"/>
  <c r="DD84"/>
  <c r="DE84"/>
  <c r="DF84"/>
  <c r="DG84"/>
  <c r="DH84"/>
  <c r="DI84"/>
  <c r="DJ84"/>
  <c r="DK84"/>
  <c r="DL84"/>
  <c r="DM84"/>
  <c r="DN84"/>
  <c r="DO84"/>
  <c r="DP84"/>
  <c r="DQ84"/>
  <c r="DR84"/>
  <c r="DS84"/>
  <c r="DT84"/>
  <c r="DU84"/>
  <c r="DV84"/>
  <c r="DW84"/>
  <c r="DX84"/>
  <c r="DY84"/>
  <c r="DZ84"/>
  <c r="EA84"/>
  <c r="EB84"/>
  <c r="EC84"/>
  <c r="ED84"/>
  <c r="EE84"/>
  <c r="EF84"/>
  <c r="EG84"/>
  <c r="EH84"/>
  <c r="EI84"/>
  <c r="EJ84"/>
  <c r="EK84"/>
  <c r="EL84"/>
  <c r="EM84"/>
  <c r="EN84"/>
  <c r="EO84"/>
  <c r="EP84"/>
  <c r="EQ84"/>
  <c r="ER84"/>
  <c r="ES84"/>
  <c r="ET84"/>
  <c r="EU84"/>
  <c r="EV84"/>
  <c r="EW84"/>
  <c r="EX84"/>
  <c r="EY84"/>
  <c r="EZ84"/>
  <c r="FA84"/>
  <c r="FB84"/>
  <c r="FC84"/>
  <c r="FD84"/>
  <c r="FE84"/>
  <c r="FF84"/>
  <c r="FG84"/>
  <c r="FH84"/>
  <c r="FI84"/>
  <c r="FJ84"/>
  <c r="FK84"/>
  <c r="FL84"/>
  <c r="FM84"/>
  <c r="FN84"/>
  <c r="FO84"/>
  <c r="FP84"/>
  <c r="FQ84"/>
  <c r="FR84"/>
  <c r="FS84"/>
  <c r="FT84"/>
  <c r="FU84"/>
  <c r="FV84"/>
  <c r="FW84"/>
  <c r="FX84"/>
  <c r="FY84"/>
  <c r="FZ84"/>
  <c r="GA84"/>
  <c r="GB84"/>
  <c r="GC84"/>
  <c r="GD84"/>
  <c r="GE84"/>
  <c r="GF84"/>
  <c r="GG84"/>
  <c r="GH84"/>
  <c r="GI84"/>
  <c r="CS84"/>
  <c r="CY83"/>
  <c r="CZ83"/>
  <c r="DA83"/>
  <c r="DB83"/>
  <c r="DC83"/>
  <c r="DD83"/>
  <c r="DE83"/>
  <c r="DF83"/>
  <c r="DG83"/>
  <c r="DH83"/>
  <c r="DI83"/>
  <c r="DJ83"/>
  <c r="DK83"/>
  <c r="DL83"/>
  <c r="DM83"/>
  <c r="DN83"/>
  <c r="DO83"/>
  <c r="DP83"/>
  <c r="DQ83"/>
  <c r="DR83"/>
  <c r="DS83"/>
  <c r="DT83"/>
  <c r="DU83"/>
  <c r="DV83"/>
  <c r="DW83"/>
  <c r="DX83"/>
  <c r="DY83"/>
  <c r="DZ83"/>
  <c r="EA83"/>
  <c r="EB83"/>
  <c r="EC83"/>
  <c r="ED83"/>
  <c r="EE83"/>
  <c r="EF83"/>
  <c r="EG83"/>
  <c r="EH83"/>
  <c r="EI83"/>
  <c r="EJ83"/>
  <c r="EK83"/>
  <c r="EL83"/>
  <c r="EM83"/>
  <c r="EN83"/>
  <c r="EO83"/>
  <c r="EP83"/>
  <c r="EQ83"/>
  <c r="ER83"/>
  <c r="ES83"/>
  <c r="ET83"/>
  <c r="EU83"/>
  <c r="EV83"/>
  <c r="EW83"/>
  <c r="EX83"/>
  <c r="EY83"/>
  <c r="EZ83"/>
  <c r="FA83"/>
  <c r="FB83"/>
  <c r="FC83"/>
  <c r="FD83"/>
  <c r="FE83"/>
  <c r="FF83"/>
  <c r="FG83"/>
  <c r="FH83"/>
  <c r="FI83"/>
  <c r="FJ83"/>
  <c r="FK83"/>
  <c r="FL83"/>
  <c r="FM83"/>
  <c r="FN83"/>
  <c r="FO83"/>
  <c r="FP83"/>
  <c r="FQ83"/>
  <c r="FR83"/>
  <c r="FS83"/>
  <c r="FT83"/>
  <c r="FU83"/>
  <c r="FV83"/>
  <c r="FW83"/>
  <c r="FX83"/>
  <c r="FY83"/>
  <c r="FZ83"/>
  <c r="GA83"/>
  <c r="GB83"/>
  <c r="GC83"/>
  <c r="GD83"/>
  <c r="GE83"/>
  <c r="GF83"/>
  <c r="GG83"/>
  <c r="GH83"/>
  <c r="GI83"/>
  <c r="CS83"/>
  <c r="CY82"/>
  <c r="CZ82"/>
  <c r="DA82"/>
  <c r="DB82"/>
  <c r="DC82"/>
  <c r="DD82"/>
  <c r="DE82"/>
  <c r="DF82"/>
  <c r="DG82"/>
  <c r="DH82"/>
  <c r="DI82"/>
  <c r="DJ82"/>
  <c r="DK82"/>
  <c r="DL82"/>
  <c r="DM82"/>
  <c r="DN82"/>
  <c r="DO82"/>
  <c r="DP82"/>
  <c r="DQ82"/>
  <c r="DR82"/>
  <c r="DS82"/>
  <c r="DT82"/>
  <c r="DU82"/>
  <c r="DV82"/>
  <c r="DW82"/>
  <c r="DX82"/>
  <c r="DY82"/>
  <c r="DZ82"/>
  <c r="EA82"/>
  <c r="EB82"/>
  <c r="EC82"/>
  <c r="ED82"/>
  <c r="EE82"/>
  <c r="EF82"/>
  <c r="EG82"/>
  <c r="EH82"/>
  <c r="EI82"/>
  <c r="EJ82"/>
  <c r="EK82"/>
  <c r="EL82"/>
  <c r="EM82"/>
  <c r="EN82"/>
  <c r="EO82"/>
  <c r="EP82"/>
  <c r="EQ82"/>
  <c r="ER82"/>
  <c r="ES82"/>
  <c r="ET82"/>
  <c r="EU82"/>
  <c r="EV82"/>
  <c r="EW82"/>
  <c r="EX82"/>
  <c r="EY82"/>
  <c r="EZ82"/>
  <c r="FA82"/>
  <c r="FB82"/>
  <c r="FC82"/>
  <c r="FD82"/>
  <c r="FE82"/>
  <c r="FF82"/>
  <c r="FG82"/>
  <c r="FH82"/>
  <c r="FI82"/>
  <c r="FJ82"/>
  <c r="FK82"/>
  <c r="FL82"/>
  <c r="FM82"/>
  <c r="FN82"/>
  <c r="FO82"/>
  <c r="FP82"/>
  <c r="FQ82"/>
  <c r="FR82"/>
  <c r="FS82"/>
  <c r="FT82"/>
  <c r="FU82"/>
  <c r="FV82"/>
  <c r="FW82"/>
  <c r="FX82"/>
  <c r="FY82"/>
  <c r="FZ82"/>
  <c r="GA82"/>
  <c r="GB82"/>
  <c r="GC82"/>
  <c r="GD82"/>
  <c r="GE82"/>
  <c r="GF82"/>
  <c r="GG82"/>
  <c r="GH82"/>
  <c r="GI82"/>
  <c r="CS82"/>
  <c r="CY81"/>
  <c r="CZ81"/>
  <c r="DA81"/>
  <c r="DB81"/>
  <c r="DC81"/>
  <c r="DD81"/>
  <c r="DE81"/>
  <c r="DF81"/>
  <c r="DG81"/>
  <c r="DH81"/>
  <c r="DI81"/>
  <c r="DJ81"/>
  <c r="DK81"/>
  <c r="DL81"/>
  <c r="DM81"/>
  <c r="DN81"/>
  <c r="DO81"/>
  <c r="DP81"/>
  <c r="DQ81"/>
  <c r="DR81"/>
  <c r="DS81"/>
  <c r="DT81"/>
  <c r="DU81"/>
  <c r="DV81"/>
  <c r="DW81"/>
  <c r="DX81"/>
  <c r="DY81"/>
  <c r="DZ81"/>
  <c r="EA81"/>
  <c r="EB81"/>
  <c r="EC81"/>
  <c r="ED81"/>
  <c r="EE81"/>
  <c r="EF81"/>
  <c r="EG81"/>
  <c r="EH81"/>
  <c r="EI81"/>
  <c r="EJ81"/>
  <c r="EK81"/>
  <c r="EL81"/>
  <c r="EM81"/>
  <c r="EN81"/>
  <c r="EO81"/>
  <c r="EP81"/>
  <c r="EQ81"/>
  <c r="ER81"/>
  <c r="ES81"/>
  <c r="ET81"/>
  <c r="EU81"/>
  <c r="EV81"/>
  <c r="EW81"/>
  <c r="EX81"/>
  <c r="EY81"/>
  <c r="EZ81"/>
  <c r="FA81"/>
  <c r="FB81"/>
  <c r="FC81"/>
  <c r="FD81"/>
  <c r="FE81"/>
  <c r="FF81"/>
  <c r="FG81"/>
  <c r="FH81"/>
  <c r="FI81"/>
  <c r="FJ81"/>
  <c r="FK81"/>
  <c r="FL81"/>
  <c r="FM81"/>
  <c r="FN81"/>
  <c r="FO81"/>
  <c r="FP81"/>
  <c r="FQ81"/>
  <c r="FR81"/>
  <c r="FS81"/>
  <c r="FT81"/>
  <c r="FU81"/>
  <c r="FV81"/>
  <c r="FW81"/>
  <c r="FX81"/>
  <c r="FY81"/>
  <c r="FZ81"/>
  <c r="GA81"/>
  <c r="GB81"/>
  <c r="GC81"/>
  <c r="GD81"/>
  <c r="GE81"/>
  <c r="GF81"/>
  <c r="GG81"/>
  <c r="GH81"/>
  <c r="GI81"/>
  <c r="CS81"/>
  <c r="CY80"/>
  <c r="CZ80"/>
  <c r="DA80"/>
  <c r="DB80"/>
  <c r="DC80"/>
  <c r="DD80"/>
  <c r="DE80"/>
  <c r="DF80"/>
  <c r="DG80"/>
  <c r="DH80"/>
  <c r="DI80"/>
  <c r="DJ80"/>
  <c r="DK80"/>
  <c r="DL80"/>
  <c r="DM80"/>
  <c r="DN80"/>
  <c r="DO80"/>
  <c r="DP80"/>
  <c r="DQ80"/>
  <c r="DR80"/>
  <c r="DS80"/>
  <c r="DT80"/>
  <c r="DU80"/>
  <c r="DV80"/>
  <c r="DW80"/>
  <c r="DX80"/>
  <c r="DY80"/>
  <c r="DZ80"/>
  <c r="EA80"/>
  <c r="EB80"/>
  <c r="EC80"/>
  <c r="ED80"/>
  <c r="EE80"/>
  <c r="EF80"/>
  <c r="EG80"/>
  <c r="EH80"/>
  <c r="EI80"/>
  <c r="EJ80"/>
  <c r="EK80"/>
  <c r="EL80"/>
  <c r="EM80"/>
  <c r="EN80"/>
  <c r="EO80"/>
  <c r="EP80"/>
  <c r="EQ80"/>
  <c r="ER80"/>
  <c r="ES80"/>
  <c r="ET80"/>
  <c r="EU80"/>
  <c r="EV80"/>
  <c r="EW80"/>
  <c r="EX80"/>
  <c r="EY80"/>
  <c r="EZ80"/>
  <c r="FA80"/>
  <c r="FB80"/>
  <c r="FC80"/>
  <c r="FD80"/>
  <c r="FE80"/>
  <c r="FF80"/>
  <c r="FG80"/>
  <c r="FH80"/>
  <c r="FI80"/>
  <c r="FJ80"/>
  <c r="FK80"/>
  <c r="FL80"/>
  <c r="FM80"/>
  <c r="FN80"/>
  <c r="FO80"/>
  <c r="FP80"/>
  <c r="FQ80"/>
  <c r="FR80"/>
  <c r="FS80"/>
  <c r="FT80"/>
  <c r="FU80"/>
  <c r="FV80"/>
  <c r="FW80"/>
  <c r="FX80"/>
  <c r="FY80"/>
  <c r="FZ80"/>
  <c r="GA80"/>
  <c r="GB80"/>
  <c r="GC80"/>
  <c r="GD80"/>
  <c r="GE80"/>
  <c r="GF80"/>
  <c r="GG80"/>
  <c r="GH80"/>
  <c r="GI80"/>
  <c r="CS80"/>
  <c r="CY79"/>
  <c r="CZ79"/>
  <c r="DA79"/>
  <c r="DB79"/>
  <c r="DC79"/>
  <c r="DD79"/>
  <c r="DE79"/>
  <c r="DF79"/>
  <c r="DG79"/>
  <c r="DH79"/>
  <c r="DI79"/>
  <c r="DJ79"/>
  <c r="DK79"/>
  <c r="DL79"/>
  <c r="DM79"/>
  <c r="DN79"/>
  <c r="DO79"/>
  <c r="DP79"/>
  <c r="DQ79"/>
  <c r="DR79"/>
  <c r="DS79"/>
  <c r="DT79"/>
  <c r="DU79"/>
  <c r="DV79"/>
  <c r="DW79"/>
  <c r="DX79"/>
  <c r="DY79"/>
  <c r="DZ79"/>
  <c r="EA79"/>
  <c r="EB79"/>
  <c r="EC79"/>
  <c r="ED79"/>
  <c r="EE79"/>
  <c r="EF79"/>
  <c r="EG79"/>
  <c r="EH79"/>
  <c r="EI79"/>
  <c r="EJ79"/>
  <c r="EK79"/>
  <c r="EL79"/>
  <c r="EM79"/>
  <c r="EN79"/>
  <c r="EO79"/>
  <c r="EP79"/>
  <c r="EQ79"/>
  <c r="ER79"/>
  <c r="ES79"/>
  <c r="ET79"/>
  <c r="EU79"/>
  <c r="EV79"/>
  <c r="EW79"/>
  <c r="EX79"/>
  <c r="EY79"/>
  <c r="EZ79"/>
  <c r="FA79"/>
  <c r="FB79"/>
  <c r="FC79"/>
  <c r="FD79"/>
  <c r="FE79"/>
  <c r="FF79"/>
  <c r="FG79"/>
  <c r="FH79"/>
  <c r="FI79"/>
  <c r="FJ79"/>
  <c r="FK79"/>
  <c r="FL79"/>
  <c r="FM79"/>
  <c r="FN79"/>
  <c r="FO79"/>
  <c r="FP79"/>
  <c r="FQ79"/>
  <c r="FR79"/>
  <c r="FS79"/>
  <c r="FT79"/>
  <c r="FU79"/>
  <c r="FV79"/>
  <c r="FW79"/>
  <c r="FX79"/>
  <c r="FY79"/>
  <c r="FZ79"/>
  <c r="GA79"/>
  <c r="GB79"/>
  <c r="GC79"/>
  <c r="GD79"/>
  <c r="GE79"/>
  <c r="GF79"/>
  <c r="GG79"/>
  <c r="GH79"/>
  <c r="GI79"/>
  <c r="CS79"/>
  <c r="CY78"/>
  <c r="CZ78"/>
  <c r="DA78"/>
  <c r="DB78"/>
  <c r="DC78"/>
  <c r="DD78"/>
  <c r="DE78"/>
  <c r="DF78"/>
  <c r="DG78"/>
  <c r="DH78"/>
  <c r="DI78"/>
  <c r="DJ78"/>
  <c r="DK78"/>
  <c r="DL78"/>
  <c r="DM78"/>
  <c r="DN78"/>
  <c r="DO78"/>
  <c r="DP78"/>
  <c r="DQ78"/>
  <c r="DR78"/>
  <c r="DS78"/>
  <c r="DT78"/>
  <c r="DU78"/>
  <c r="DV78"/>
  <c r="DW78"/>
  <c r="DX78"/>
  <c r="DY78"/>
  <c r="DZ78"/>
  <c r="EA78"/>
  <c r="EB78"/>
  <c r="EC78"/>
  <c r="ED78"/>
  <c r="EE78"/>
  <c r="EF78"/>
  <c r="EG78"/>
  <c r="EH78"/>
  <c r="EI78"/>
  <c r="EJ78"/>
  <c r="EK78"/>
  <c r="EL78"/>
  <c r="EM78"/>
  <c r="EN78"/>
  <c r="EO78"/>
  <c r="EP78"/>
  <c r="EQ78"/>
  <c r="ER78"/>
  <c r="ES78"/>
  <c r="ET78"/>
  <c r="EU78"/>
  <c r="EV78"/>
  <c r="EW78"/>
  <c r="EX78"/>
  <c r="EY78"/>
  <c r="EZ78"/>
  <c r="FA78"/>
  <c r="FB78"/>
  <c r="FC78"/>
  <c r="FD78"/>
  <c r="FE78"/>
  <c r="FF78"/>
  <c r="FG78"/>
  <c r="FH78"/>
  <c r="FI78"/>
  <c r="FJ78"/>
  <c r="FK78"/>
  <c r="FL78"/>
  <c r="FM78"/>
  <c r="FN78"/>
  <c r="FO78"/>
  <c r="FP78"/>
  <c r="FQ78"/>
  <c r="FR78"/>
  <c r="FS78"/>
  <c r="FT78"/>
  <c r="FU78"/>
  <c r="FV78"/>
  <c r="FW78"/>
  <c r="FX78"/>
  <c r="FY78"/>
  <c r="FZ78"/>
  <c r="GA78"/>
  <c r="GB78"/>
  <c r="GC78"/>
  <c r="GD78"/>
  <c r="GE78"/>
  <c r="GF78"/>
  <c r="GG78"/>
  <c r="GH78"/>
  <c r="GI78"/>
  <c r="CS78"/>
  <c r="CY77"/>
  <c r="CZ77"/>
  <c r="DA77"/>
  <c r="DB77"/>
  <c r="DC77"/>
  <c r="DD77"/>
  <c r="DE77"/>
  <c r="DF77"/>
  <c r="DG77"/>
  <c r="DH77"/>
  <c r="DI77"/>
  <c r="DJ77"/>
  <c r="DK77"/>
  <c r="DL77"/>
  <c r="DM77"/>
  <c r="DN77"/>
  <c r="DO77"/>
  <c r="DP77"/>
  <c r="DQ77"/>
  <c r="DR77"/>
  <c r="DS77"/>
  <c r="DT77"/>
  <c r="DU77"/>
  <c r="DV77"/>
  <c r="DW77"/>
  <c r="DX77"/>
  <c r="DY77"/>
  <c r="DZ77"/>
  <c r="EA77"/>
  <c r="EB77"/>
  <c r="EC77"/>
  <c r="ED77"/>
  <c r="EE77"/>
  <c r="EF77"/>
  <c r="EG77"/>
  <c r="EH77"/>
  <c r="EI77"/>
  <c r="EJ77"/>
  <c r="EK77"/>
  <c r="EL77"/>
  <c r="EM77"/>
  <c r="EN77"/>
  <c r="EO77"/>
  <c r="EP77"/>
  <c r="EQ77"/>
  <c r="ER77"/>
  <c r="ES77"/>
  <c r="ET77"/>
  <c r="EU77"/>
  <c r="EV77"/>
  <c r="EW77"/>
  <c r="EX77"/>
  <c r="EY77"/>
  <c r="EZ77"/>
  <c r="FA77"/>
  <c r="FB77"/>
  <c r="FC77"/>
  <c r="FD77"/>
  <c r="FE77"/>
  <c r="FF77"/>
  <c r="FG77"/>
  <c r="FH77"/>
  <c r="FI77"/>
  <c r="FJ77"/>
  <c r="FK77"/>
  <c r="FL77"/>
  <c r="FM77"/>
  <c r="FN77"/>
  <c r="FO77"/>
  <c r="FP77"/>
  <c r="FQ77"/>
  <c r="FR77"/>
  <c r="FS77"/>
  <c r="FT77"/>
  <c r="FU77"/>
  <c r="FV77"/>
  <c r="FW77"/>
  <c r="FX77"/>
  <c r="FY77"/>
  <c r="FZ77"/>
  <c r="GA77"/>
  <c r="GB77"/>
  <c r="GC77"/>
  <c r="GD77"/>
  <c r="GE77"/>
  <c r="GF77"/>
  <c r="GG77"/>
  <c r="GH77"/>
  <c r="GI77"/>
  <c r="CS77"/>
  <c r="CY76"/>
  <c r="CZ76"/>
  <c r="DA76"/>
  <c r="DB76"/>
  <c r="DC76"/>
  <c r="DD76"/>
  <c r="DE76"/>
  <c r="DF76"/>
  <c r="DG76"/>
  <c r="DH76"/>
  <c r="DI76"/>
  <c r="DJ76"/>
  <c r="DK76"/>
  <c r="DL76"/>
  <c r="DM76"/>
  <c r="DN76"/>
  <c r="DO76"/>
  <c r="DP76"/>
  <c r="DQ76"/>
  <c r="DR76"/>
  <c r="DS76"/>
  <c r="DT76"/>
  <c r="DU76"/>
  <c r="DV76"/>
  <c r="DW76"/>
  <c r="DX76"/>
  <c r="DY76"/>
  <c r="DZ76"/>
  <c r="EA76"/>
  <c r="EB76"/>
  <c r="EC76"/>
  <c r="ED76"/>
  <c r="EE76"/>
  <c r="EF76"/>
  <c r="EG76"/>
  <c r="EH76"/>
  <c r="EI76"/>
  <c r="EJ76"/>
  <c r="EK76"/>
  <c r="EL76"/>
  <c r="EM76"/>
  <c r="EN76"/>
  <c r="EO76"/>
  <c r="EP76"/>
  <c r="EQ76"/>
  <c r="ER76"/>
  <c r="ES76"/>
  <c r="ET76"/>
  <c r="EU76"/>
  <c r="EV76"/>
  <c r="EW76"/>
  <c r="EX76"/>
  <c r="EY76"/>
  <c r="EZ76"/>
  <c r="FA76"/>
  <c r="FB76"/>
  <c r="FC76"/>
  <c r="FD76"/>
  <c r="FE76"/>
  <c r="FF76"/>
  <c r="FG76"/>
  <c r="FH76"/>
  <c r="FI76"/>
  <c r="FJ76"/>
  <c r="FK76"/>
  <c r="FL76"/>
  <c r="FM76"/>
  <c r="FN76"/>
  <c r="FO76"/>
  <c r="FP76"/>
  <c r="FQ76"/>
  <c r="FR76"/>
  <c r="FS76"/>
  <c r="FT76"/>
  <c r="FU76"/>
  <c r="FV76"/>
  <c r="FW76"/>
  <c r="FX76"/>
  <c r="FY76"/>
  <c r="FZ76"/>
  <c r="GA76"/>
  <c r="GB76"/>
  <c r="GC76"/>
  <c r="GD76"/>
  <c r="GE76"/>
  <c r="GF76"/>
  <c r="GG76"/>
  <c r="GH76"/>
  <c r="GI76"/>
  <c r="CS76"/>
  <c r="CY75"/>
  <c r="CZ75"/>
  <c r="DA75"/>
  <c r="DB75"/>
  <c r="DC75"/>
  <c r="DD75"/>
  <c r="DE75"/>
  <c r="DF75"/>
  <c r="DG75"/>
  <c r="DH75"/>
  <c r="DI75"/>
  <c r="DJ75"/>
  <c r="DK75"/>
  <c r="DL75"/>
  <c r="DM75"/>
  <c r="DN75"/>
  <c r="DO75"/>
  <c r="DP75"/>
  <c r="DQ75"/>
  <c r="DR75"/>
  <c r="DS75"/>
  <c r="DT75"/>
  <c r="DU75"/>
  <c r="DV75"/>
  <c r="DW75"/>
  <c r="DX75"/>
  <c r="DY75"/>
  <c r="DZ75"/>
  <c r="EA75"/>
  <c r="EB75"/>
  <c r="EC75"/>
  <c r="ED75"/>
  <c r="EE75"/>
  <c r="EF75"/>
  <c r="EG75"/>
  <c r="EH75"/>
  <c r="EI75"/>
  <c r="EJ75"/>
  <c r="EK75"/>
  <c r="EL75"/>
  <c r="EM75"/>
  <c r="EN75"/>
  <c r="EO75"/>
  <c r="EP75"/>
  <c r="EQ75"/>
  <c r="ER75"/>
  <c r="ES75"/>
  <c r="ET75"/>
  <c r="EU75"/>
  <c r="EV75"/>
  <c r="EW75"/>
  <c r="EX75"/>
  <c r="EY75"/>
  <c r="EZ75"/>
  <c r="FA75"/>
  <c r="FB75"/>
  <c r="FC75"/>
  <c r="FD75"/>
  <c r="FE75"/>
  <c r="FF75"/>
  <c r="FG75"/>
  <c r="FH75"/>
  <c r="FI75"/>
  <c r="FJ75"/>
  <c r="FK75"/>
  <c r="FL75"/>
  <c r="FM75"/>
  <c r="FN75"/>
  <c r="FO75"/>
  <c r="FP75"/>
  <c r="FQ75"/>
  <c r="FR75"/>
  <c r="FS75"/>
  <c r="FT75"/>
  <c r="FU75"/>
  <c r="FV75"/>
  <c r="FW75"/>
  <c r="FX75"/>
  <c r="FY75"/>
  <c r="FZ75"/>
  <c r="GA75"/>
  <c r="GB75"/>
  <c r="GC75"/>
  <c r="GD75"/>
  <c r="GE75"/>
  <c r="GF75"/>
  <c r="GG75"/>
  <c r="GH75"/>
  <c r="GI75"/>
  <c r="CS75"/>
  <c r="CY74"/>
  <c r="CZ74"/>
  <c r="DA74"/>
  <c r="DB74"/>
  <c r="DC74"/>
  <c r="DD74"/>
  <c r="DE74"/>
  <c r="DF74"/>
  <c r="DG74"/>
  <c r="DH74"/>
  <c r="DI74"/>
  <c r="DJ74"/>
  <c r="DK74"/>
  <c r="DL74"/>
  <c r="DM74"/>
  <c r="DN74"/>
  <c r="DO74"/>
  <c r="DP74"/>
  <c r="DQ74"/>
  <c r="DR74"/>
  <c r="DS74"/>
  <c r="DT74"/>
  <c r="DU74"/>
  <c r="DV74"/>
  <c r="DW74"/>
  <c r="DX74"/>
  <c r="DY74"/>
  <c r="DZ74"/>
  <c r="EA74"/>
  <c r="EB74"/>
  <c r="EC74"/>
  <c r="ED74"/>
  <c r="EE74"/>
  <c r="EF74"/>
  <c r="EG74"/>
  <c r="EH74"/>
  <c r="EI74"/>
  <c r="EJ74"/>
  <c r="EK74"/>
  <c r="EL74"/>
  <c r="EM74"/>
  <c r="EN74"/>
  <c r="EO74"/>
  <c r="EP74"/>
  <c r="EQ74"/>
  <c r="ER74"/>
  <c r="ES74"/>
  <c r="ET74"/>
  <c r="EU74"/>
  <c r="EV74"/>
  <c r="EW74"/>
  <c r="EX74"/>
  <c r="EY74"/>
  <c r="EZ74"/>
  <c r="FA74"/>
  <c r="FB74"/>
  <c r="FC74"/>
  <c r="FD74"/>
  <c r="FE74"/>
  <c r="FF74"/>
  <c r="FG74"/>
  <c r="FH74"/>
  <c r="FI74"/>
  <c r="FJ74"/>
  <c r="FK74"/>
  <c r="FL74"/>
  <c r="FM74"/>
  <c r="FN74"/>
  <c r="FO74"/>
  <c r="FP74"/>
  <c r="FQ74"/>
  <c r="FR74"/>
  <c r="FS74"/>
  <c r="FT74"/>
  <c r="FU74"/>
  <c r="FV74"/>
  <c r="FW74"/>
  <c r="FX74"/>
  <c r="FY74"/>
  <c r="FZ74"/>
  <c r="GA74"/>
  <c r="GB74"/>
  <c r="GC74"/>
  <c r="GD74"/>
  <c r="GE74"/>
  <c r="GF74"/>
  <c r="GG74"/>
  <c r="GH74"/>
  <c r="GI74"/>
  <c r="CS74"/>
  <c r="CY73"/>
  <c r="CZ73"/>
  <c r="DA73"/>
  <c r="DB73"/>
  <c r="DC73"/>
  <c r="DD73"/>
  <c r="DE73"/>
  <c r="DF73"/>
  <c r="DG73"/>
  <c r="DH73"/>
  <c r="DI73"/>
  <c r="DJ73"/>
  <c r="DK73"/>
  <c r="DL73"/>
  <c r="DM73"/>
  <c r="DN73"/>
  <c r="DO73"/>
  <c r="DP73"/>
  <c r="DQ73"/>
  <c r="DR73"/>
  <c r="DS73"/>
  <c r="DT73"/>
  <c r="DU73"/>
  <c r="DV73"/>
  <c r="DW73"/>
  <c r="DX73"/>
  <c r="DY73"/>
  <c r="DZ73"/>
  <c r="EA73"/>
  <c r="EB73"/>
  <c r="EC73"/>
  <c r="ED73"/>
  <c r="EE73"/>
  <c r="EF73"/>
  <c r="EG73"/>
  <c r="EH73"/>
  <c r="EI73"/>
  <c r="EJ73"/>
  <c r="EK73"/>
  <c r="EL73"/>
  <c r="EM73"/>
  <c r="EN73"/>
  <c r="EO73"/>
  <c r="EP73"/>
  <c r="EQ73"/>
  <c r="ER73"/>
  <c r="ES73"/>
  <c r="ET73"/>
  <c r="EU73"/>
  <c r="EV73"/>
  <c r="EW73"/>
  <c r="EX73"/>
  <c r="EY73"/>
  <c r="EZ73"/>
  <c r="FA73"/>
  <c r="FB73"/>
  <c r="FC73"/>
  <c r="FD73"/>
  <c r="FE73"/>
  <c r="FF73"/>
  <c r="FG73"/>
  <c r="FH73"/>
  <c r="FI73"/>
  <c r="FJ73"/>
  <c r="FK73"/>
  <c r="FL73"/>
  <c r="FM73"/>
  <c r="FN73"/>
  <c r="FO73"/>
  <c r="FP73"/>
  <c r="FQ73"/>
  <c r="FR73"/>
  <c r="FS73"/>
  <c r="FT73"/>
  <c r="FU73"/>
  <c r="FV73"/>
  <c r="FW73"/>
  <c r="FX73"/>
  <c r="FY73"/>
  <c r="FZ73"/>
  <c r="GA73"/>
  <c r="GB73"/>
  <c r="GC73"/>
  <c r="GD73"/>
  <c r="GE73"/>
  <c r="GF73"/>
  <c r="GG73"/>
  <c r="GH73"/>
  <c r="GI73"/>
  <c r="CS73"/>
  <c r="CY72"/>
  <c r="CZ72"/>
  <c r="DA72"/>
  <c r="DB72"/>
  <c r="DC72"/>
  <c r="DD72"/>
  <c r="DE72"/>
  <c r="DF72"/>
  <c r="DG72"/>
  <c r="DH72"/>
  <c r="DI72"/>
  <c r="DJ72"/>
  <c r="DK72"/>
  <c r="DL72"/>
  <c r="DM72"/>
  <c r="DN72"/>
  <c r="DO72"/>
  <c r="DP72"/>
  <c r="DQ72"/>
  <c r="DR72"/>
  <c r="DS72"/>
  <c r="DT72"/>
  <c r="DU72"/>
  <c r="DV72"/>
  <c r="DW72"/>
  <c r="DX72"/>
  <c r="DY72"/>
  <c r="DZ72"/>
  <c r="EA72"/>
  <c r="EB72"/>
  <c r="EC72"/>
  <c r="ED72"/>
  <c r="EE72"/>
  <c r="EF72"/>
  <c r="EG72"/>
  <c r="EH72"/>
  <c r="EI72"/>
  <c r="EJ72"/>
  <c r="EK72"/>
  <c r="EL72"/>
  <c r="EM72"/>
  <c r="EN72"/>
  <c r="EO72"/>
  <c r="EP72"/>
  <c r="EQ72"/>
  <c r="ER72"/>
  <c r="ES72"/>
  <c r="ET72"/>
  <c r="EU72"/>
  <c r="EV72"/>
  <c r="EW72"/>
  <c r="EX72"/>
  <c r="EY72"/>
  <c r="EZ72"/>
  <c r="FA72"/>
  <c r="FB72"/>
  <c r="FC72"/>
  <c r="FD72"/>
  <c r="FE72"/>
  <c r="FF72"/>
  <c r="FG72"/>
  <c r="FH72"/>
  <c r="FI72"/>
  <c r="FJ72"/>
  <c r="FK72"/>
  <c r="FL72"/>
  <c r="FM72"/>
  <c r="FN72"/>
  <c r="FO72"/>
  <c r="FP72"/>
  <c r="FQ72"/>
  <c r="FR72"/>
  <c r="FS72"/>
  <c r="FT72"/>
  <c r="FU72"/>
  <c r="FV72"/>
  <c r="FW72"/>
  <c r="FX72"/>
  <c r="FY72"/>
  <c r="FZ72"/>
  <c r="GA72"/>
  <c r="GB72"/>
  <c r="GC72"/>
  <c r="GD72"/>
  <c r="GE72"/>
  <c r="GF72"/>
  <c r="GG72"/>
  <c r="GH72"/>
  <c r="GI72"/>
  <c r="CS72"/>
  <c r="CY71"/>
  <c r="CZ71"/>
  <c r="DA71"/>
  <c r="DB71"/>
  <c r="DC71"/>
  <c r="DD71"/>
  <c r="DE71"/>
  <c r="DF71"/>
  <c r="DG71"/>
  <c r="DH71"/>
  <c r="DI71"/>
  <c r="DJ71"/>
  <c r="DK71"/>
  <c r="DL71"/>
  <c r="DM71"/>
  <c r="DN71"/>
  <c r="DO71"/>
  <c r="DP71"/>
  <c r="DQ71"/>
  <c r="DR71"/>
  <c r="DS71"/>
  <c r="DT71"/>
  <c r="DU71"/>
  <c r="DV71"/>
  <c r="DW71"/>
  <c r="DX71"/>
  <c r="DY71"/>
  <c r="DZ71"/>
  <c r="EA71"/>
  <c r="EB71"/>
  <c r="EC71"/>
  <c r="ED71"/>
  <c r="EE71"/>
  <c r="EF71"/>
  <c r="EG71"/>
  <c r="EH71"/>
  <c r="EI71"/>
  <c r="EJ71"/>
  <c r="EK71"/>
  <c r="EL71"/>
  <c r="EM71"/>
  <c r="EN71"/>
  <c r="EO71"/>
  <c r="EP71"/>
  <c r="EQ71"/>
  <c r="ER71"/>
  <c r="ES71"/>
  <c r="ET71"/>
  <c r="EU71"/>
  <c r="EV71"/>
  <c r="EW71"/>
  <c r="EX71"/>
  <c r="EY71"/>
  <c r="EZ71"/>
  <c r="FA71"/>
  <c r="FB71"/>
  <c r="FC71"/>
  <c r="FD71"/>
  <c r="FE71"/>
  <c r="FF71"/>
  <c r="FG71"/>
  <c r="FH71"/>
  <c r="FI71"/>
  <c r="FJ71"/>
  <c r="FK71"/>
  <c r="FL71"/>
  <c r="FM71"/>
  <c r="FN71"/>
  <c r="FO71"/>
  <c r="FP71"/>
  <c r="FQ71"/>
  <c r="FR71"/>
  <c r="FS71"/>
  <c r="FT71"/>
  <c r="FU71"/>
  <c r="FV71"/>
  <c r="FW71"/>
  <c r="FX71"/>
  <c r="FY71"/>
  <c r="FZ71"/>
  <c r="GA71"/>
  <c r="GB71"/>
  <c r="GC71"/>
  <c r="GD71"/>
  <c r="GE71"/>
  <c r="GF71"/>
  <c r="GG71"/>
  <c r="GH71"/>
  <c r="GI71"/>
  <c r="CS71"/>
  <c r="CY70"/>
  <c r="CZ70"/>
  <c r="DA70"/>
  <c r="DB70"/>
  <c r="DC70"/>
  <c r="DD70"/>
  <c r="DE70"/>
  <c r="DF70"/>
  <c r="DG70"/>
  <c r="DH70"/>
  <c r="DI70"/>
  <c r="DJ70"/>
  <c r="DK70"/>
  <c r="DL70"/>
  <c r="DM70"/>
  <c r="DN70"/>
  <c r="DO70"/>
  <c r="DP70"/>
  <c r="DQ70"/>
  <c r="DR70"/>
  <c r="DS70"/>
  <c r="DT70"/>
  <c r="DU70"/>
  <c r="DV70"/>
  <c r="DW70"/>
  <c r="DX70"/>
  <c r="DY70"/>
  <c r="DZ70"/>
  <c r="EA70"/>
  <c r="EB70"/>
  <c r="EC70"/>
  <c r="ED70"/>
  <c r="EE70"/>
  <c r="EF70"/>
  <c r="EG70"/>
  <c r="EH70"/>
  <c r="EI70"/>
  <c r="EJ70"/>
  <c r="EK70"/>
  <c r="EL70"/>
  <c r="EM70"/>
  <c r="EN70"/>
  <c r="EO70"/>
  <c r="EP70"/>
  <c r="EQ70"/>
  <c r="ER70"/>
  <c r="ES70"/>
  <c r="ET70"/>
  <c r="EU70"/>
  <c r="EV70"/>
  <c r="EW70"/>
  <c r="EX70"/>
  <c r="EY70"/>
  <c r="EZ70"/>
  <c r="FA70"/>
  <c r="FB70"/>
  <c r="FC70"/>
  <c r="FD70"/>
  <c r="FE70"/>
  <c r="FF70"/>
  <c r="FG70"/>
  <c r="FH70"/>
  <c r="FI70"/>
  <c r="FJ70"/>
  <c r="FK70"/>
  <c r="FL70"/>
  <c r="FM70"/>
  <c r="FN70"/>
  <c r="FO70"/>
  <c r="FP70"/>
  <c r="FQ70"/>
  <c r="FR70"/>
  <c r="FS70"/>
  <c r="FT70"/>
  <c r="FU70"/>
  <c r="FV70"/>
  <c r="FW70"/>
  <c r="FX70"/>
  <c r="FY70"/>
  <c r="FZ70"/>
  <c r="GA70"/>
  <c r="GB70"/>
  <c r="GC70"/>
  <c r="GD70"/>
  <c r="GE70"/>
  <c r="GF70"/>
  <c r="GG70"/>
  <c r="GH70"/>
  <c r="GI70"/>
  <c r="CS70"/>
  <c r="CY69"/>
  <c r="CZ69"/>
  <c r="DA69"/>
  <c r="DB69"/>
  <c r="DC69"/>
  <c r="DD69"/>
  <c r="DE69"/>
  <c r="DF69"/>
  <c r="DG69"/>
  <c r="DH69"/>
  <c r="DI69"/>
  <c r="DJ69"/>
  <c r="DK69"/>
  <c r="DL69"/>
  <c r="DM69"/>
  <c r="DN69"/>
  <c r="DO69"/>
  <c r="DP69"/>
  <c r="DQ69"/>
  <c r="DR69"/>
  <c r="DS69"/>
  <c r="DT69"/>
  <c r="DU69"/>
  <c r="DV69"/>
  <c r="DW69"/>
  <c r="DX69"/>
  <c r="DY69"/>
  <c r="DZ69"/>
  <c r="EA69"/>
  <c r="EB69"/>
  <c r="EC69"/>
  <c r="ED69"/>
  <c r="EE69"/>
  <c r="EF69"/>
  <c r="EG69"/>
  <c r="EH69"/>
  <c r="EI69"/>
  <c r="EJ69"/>
  <c r="EK69"/>
  <c r="EL69"/>
  <c r="EM69"/>
  <c r="EN69"/>
  <c r="EO69"/>
  <c r="EP69"/>
  <c r="EQ69"/>
  <c r="ER69"/>
  <c r="ES69"/>
  <c r="ET69"/>
  <c r="EU69"/>
  <c r="EV69"/>
  <c r="EW69"/>
  <c r="EX69"/>
  <c r="EY69"/>
  <c r="EZ69"/>
  <c r="FA69"/>
  <c r="FB69"/>
  <c r="FC69"/>
  <c r="FD69"/>
  <c r="FE69"/>
  <c r="FF69"/>
  <c r="FG69"/>
  <c r="FH69"/>
  <c r="FI69"/>
  <c r="FJ69"/>
  <c r="FK69"/>
  <c r="FL69"/>
  <c r="FM69"/>
  <c r="FN69"/>
  <c r="FO69"/>
  <c r="FP69"/>
  <c r="FQ69"/>
  <c r="FR69"/>
  <c r="FS69"/>
  <c r="FT69"/>
  <c r="FU69"/>
  <c r="FV69"/>
  <c r="FW69"/>
  <c r="FX69"/>
  <c r="FY69"/>
  <c r="FZ69"/>
  <c r="GA69"/>
  <c r="GB69"/>
  <c r="GC69"/>
  <c r="GD69"/>
  <c r="GE69"/>
  <c r="GF69"/>
  <c r="GG69"/>
  <c r="GH69"/>
  <c r="GI69"/>
  <c r="CS69"/>
  <c r="CY68"/>
  <c r="CZ68"/>
  <c r="DA68"/>
  <c r="DB68"/>
  <c r="DC68"/>
  <c r="DD68"/>
  <c r="DE68"/>
  <c r="DF68"/>
  <c r="DG68"/>
  <c r="DH68"/>
  <c r="DI68"/>
  <c r="DJ68"/>
  <c r="DK68"/>
  <c r="DL68"/>
  <c r="DM68"/>
  <c r="DN68"/>
  <c r="DO68"/>
  <c r="DP68"/>
  <c r="DQ68"/>
  <c r="DR68"/>
  <c r="DS68"/>
  <c r="DT68"/>
  <c r="DU68"/>
  <c r="DV68"/>
  <c r="DW68"/>
  <c r="DX68"/>
  <c r="DY68"/>
  <c r="DZ68"/>
  <c r="EA68"/>
  <c r="EB68"/>
  <c r="EC68"/>
  <c r="ED68"/>
  <c r="EE68"/>
  <c r="EF68"/>
  <c r="EG68"/>
  <c r="EH68"/>
  <c r="EI68"/>
  <c r="EJ68"/>
  <c r="EK68"/>
  <c r="EL68"/>
  <c r="EM68"/>
  <c r="EN68"/>
  <c r="EO68"/>
  <c r="EP68"/>
  <c r="EQ68"/>
  <c r="ER68"/>
  <c r="ES68"/>
  <c r="ET68"/>
  <c r="EU68"/>
  <c r="EV68"/>
  <c r="EW68"/>
  <c r="EX68"/>
  <c r="EY68"/>
  <c r="EZ68"/>
  <c r="FA68"/>
  <c r="FB68"/>
  <c r="FC68"/>
  <c r="FD68"/>
  <c r="FE68"/>
  <c r="FF68"/>
  <c r="FG68"/>
  <c r="FH68"/>
  <c r="FI68"/>
  <c r="FJ68"/>
  <c r="FK68"/>
  <c r="FL68"/>
  <c r="FM68"/>
  <c r="FN68"/>
  <c r="FO68"/>
  <c r="FP68"/>
  <c r="FQ68"/>
  <c r="FR68"/>
  <c r="FS68"/>
  <c r="FT68"/>
  <c r="FU68"/>
  <c r="FV68"/>
  <c r="FW68"/>
  <c r="FX68"/>
  <c r="FY68"/>
  <c r="FZ68"/>
  <c r="GA68"/>
  <c r="GB68"/>
  <c r="GC68"/>
  <c r="GD68"/>
  <c r="GE68"/>
  <c r="GF68"/>
  <c r="GG68"/>
  <c r="GH68"/>
  <c r="GI68"/>
  <c r="CS68"/>
  <c r="CY67"/>
  <c r="CZ67"/>
  <c r="DA67"/>
  <c r="DB67"/>
  <c r="DC67"/>
  <c r="DD67"/>
  <c r="DE67"/>
  <c r="DF67"/>
  <c r="DG67"/>
  <c r="DH67"/>
  <c r="DI67"/>
  <c r="DJ67"/>
  <c r="DK67"/>
  <c r="DL67"/>
  <c r="DM67"/>
  <c r="DN67"/>
  <c r="DO67"/>
  <c r="DP67"/>
  <c r="DQ67"/>
  <c r="DR67"/>
  <c r="DS67"/>
  <c r="DT67"/>
  <c r="DU67"/>
  <c r="DV67"/>
  <c r="DW67"/>
  <c r="DX67"/>
  <c r="DY67"/>
  <c r="DZ67"/>
  <c r="EA67"/>
  <c r="EB67"/>
  <c r="EC67"/>
  <c r="ED67"/>
  <c r="EE67"/>
  <c r="EF67"/>
  <c r="EG67"/>
  <c r="EH67"/>
  <c r="EI67"/>
  <c r="EJ67"/>
  <c r="EK67"/>
  <c r="EL67"/>
  <c r="EM67"/>
  <c r="EN67"/>
  <c r="EO67"/>
  <c r="EP67"/>
  <c r="EQ67"/>
  <c r="ER67"/>
  <c r="ES67"/>
  <c r="ET67"/>
  <c r="EU67"/>
  <c r="EV67"/>
  <c r="EW67"/>
  <c r="EX67"/>
  <c r="EY67"/>
  <c r="EZ67"/>
  <c r="FA67"/>
  <c r="FB67"/>
  <c r="FC67"/>
  <c r="FD67"/>
  <c r="FE67"/>
  <c r="FF67"/>
  <c r="FG67"/>
  <c r="FH67"/>
  <c r="FI67"/>
  <c r="FJ67"/>
  <c r="FK67"/>
  <c r="FL67"/>
  <c r="FM67"/>
  <c r="FN67"/>
  <c r="FO67"/>
  <c r="FP67"/>
  <c r="FQ67"/>
  <c r="FR67"/>
  <c r="FS67"/>
  <c r="FT67"/>
  <c r="FU67"/>
  <c r="FV67"/>
  <c r="FW67"/>
  <c r="FX67"/>
  <c r="FY67"/>
  <c r="FZ67"/>
  <c r="GA67"/>
  <c r="GB67"/>
  <c r="GC67"/>
  <c r="GD67"/>
  <c r="GE67"/>
  <c r="GF67"/>
  <c r="GG67"/>
  <c r="GH67"/>
  <c r="GI67"/>
  <c r="CS67"/>
  <c r="CY66"/>
  <c r="CZ66"/>
  <c r="DA66"/>
  <c r="DB66"/>
  <c r="DC66"/>
  <c r="DD66"/>
  <c r="DE66"/>
  <c r="DF66"/>
  <c r="DG66"/>
  <c r="DH66"/>
  <c r="DI66"/>
  <c r="DJ66"/>
  <c r="DK66"/>
  <c r="DL66"/>
  <c r="DM66"/>
  <c r="DN66"/>
  <c r="DO66"/>
  <c r="DP66"/>
  <c r="DQ66"/>
  <c r="DR66"/>
  <c r="DS66"/>
  <c r="DT66"/>
  <c r="DU66"/>
  <c r="DV66"/>
  <c r="DW66"/>
  <c r="DX66"/>
  <c r="DY66"/>
  <c r="DZ66"/>
  <c r="EA66"/>
  <c r="EB66"/>
  <c r="EC66"/>
  <c r="ED66"/>
  <c r="EE66"/>
  <c r="EF66"/>
  <c r="EG66"/>
  <c r="EH66"/>
  <c r="EI66"/>
  <c r="EJ66"/>
  <c r="EK66"/>
  <c r="EL66"/>
  <c r="EM66"/>
  <c r="EN66"/>
  <c r="EO66"/>
  <c r="EP66"/>
  <c r="EQ66"/>
  <c r="ER66"/>
  <c r="ES66"/>
  <c r="ET66"/>
  <c r="EU66"/>
  <c r="EV66"/>
  <c r="EW66"/>
  <c r="EX66"/>
  <c r="EY66"/>
  <c r="EZ66"/>
  <c r="FA66"/>
  <c r="FB66"/>
  <c r="FC66"/>
  <c r="FD66"/>
  <c r="FE66"/>
  <c r="FF66"/>
  <c r="FG66"/>
  <c r="FH66"/>
  <c r="FI66"/>
  <c r="FJ66"/>
  <c r="FK66"/>
  <c r="FL66"/>
  <c r="FM66"/>
  <c r="FN66"/>
  <c r="FO66"/>
  <c r="FP66"/>
  <c r="FQ66"/>
  <c r="FR66"/>
  <c r="FS66"/>
  <c r="FT66"/>
  <c r="FU66"/>
  <c r="FV66"/>
  <c r="FW66"/>
  <c r="FX66"/>
  <c r="FY66"/>
  <c r="FZ66"/>
  <c r="GA66"/>
  <c r="GB66"/>
  <c r="GC66"/>
  <c r="GD66"/>
  <c r="GE66"/>
  <c r="GF66"/>
  <c r="GG66"/>
  <c r="GH66"/>
  <c r="GI66"/>
  <c r="CS66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B28"/>
  <c r="FC28"/>
  <c r="FD28"/>
  <c r="FE28"/>
  <c r="FF28"/>
  <c r="FG28"/>
  <c r="FH28"/>
  <c r="FI28"/>
  <c r="FJ28"/>
  <c r="FK28"/>
  <c r="FL28"/>
  <c r="FM28"/>
  <c r="FN28"/>
  <c r="FO28"/>
  <c r="FP28"/>
  <c r="FQ28"/>
  <c r="FR28"/>
  <c r="FS28"/>
  <c r="FT28"/>
  <c r="FU28"/>
  <c r="FV28"/>
  <c r="FW28"/>
  <c r="FX28"/>
  <c r="FY28"/>
  <c r="FZ28"/>
  <c r="GA28"/>
  <c r="GB28"/>
  <c r="GC28"/>
  <c r="GD28"/>
  <c r="GE28"/>
  <c r="GF28"/>
  <c r="GG28"/>
  <c r="GH28"/>
  <c r="GI28"/>
  <c r="CS28"/>
  <c r="CY42"/>
  <c r="CZ42"/>
  <c r="DA42"/>
  <c r="DB42"/>
  <c r="DC42"/>
  <c r="DD42"/>
  <c r="DE42"/>
  <c r="DF42"/>
  <c r="DG42"/>
  <c r="DH42"/>
  <c r="DI42"/>
  <c r="DJ42"/>
  <c r="DK42"/>
  <c r="DL42"/>
  <c r="DM42"/>
  <c r="DN42"/>
  <c r="DO42"/>
  <c r="DP42"/>
  <c r="DQ42"/>
  <c r="DR42"/>
  <c r="DS42"/>
  <c r="DT42"/>
  <c r="DU42"/>
  <c r="DV42"/>
  <c r="DW42"/>
  <c r="DX42"/>
  <c r="DY42"/>
  <c r="DZ42"/>
  <c r="EA42"/>
  <c r="EB42"/>
  <c r="EC42"/>
  <c r="ED42"/>
  <c r="EE42"/>
  <c r="EF42"/>
  <c r="EG42"/>
  <c r="EH42"/>
  <c r="EI42"/>
  <c r="EJ42"/>
  <c r="EK42"/>
  <c r="EL42"/>
  <c r="EM42"/>
  <c r="EN42"/>
  <c r="EO42"/>
  <c r="EP42"/>
  <c r="EQ42"/>
  <c r="ER42"/>
  <c r="ES42"/>
  <c r="ET42"/>
  <c r="EU42"/>
  <c r="EV42"/>
  <c r="EW42"/>
  <c r="EX42"/>
  <c r="EY42"/>
  <c r="EZ42"/>
  <c r="FA42"/>
  <c r="FB42"/>
  <c r="FC42"/>
  <c r="FD42"/>
  <c r="FE42"/>
  <c r="FF42"/>
  <c r="FG42"/>
  <c r="FH42"/>
  <c r="FI42"/>
  <c r="FJ42"/>
  <c r="FK42"/>
  <c r="FL42"/>
  <c r="FM42"/>
  <c r="FN42"/>
  <c r="FO42"/>
  <c r="FP42"/>
  <c r="FQ42"/>
  <c r="FR42"/>
  <c r="FS42"/>
  <c r="FT42"/>
  <c r="FU42"/>
  <c r="FV42"/>
  <c r="FW42"/>
  <c r="FX42"/>
  <c r="FY42"/>
  <c r="FZ42"/>
  <c r="GA42"/>
  <c r="GB42"/>
  <c r="GC42"/>
  <c r="GD42"/>
  <c r="GE42"/>
  <c r="GF42"/>
  <c r="GG42"/>
  <c r="GH42"/>
  <c r="GI42"/>
  <c r="CS42"/>
  <c r="CY65"/>
  <c r="CZ65"/>
  <c r="DA65"/>
  <c r="DB65"/>
  <c r="DC65"/>
  <c r="DD65"/>
  <c r="DE65"/>
  <c r="DF65"/>
  <c r="DG65"/>
  <c r="DH65"/>
  <c r="DI65"/>
  <c r="DJ65"/>
  <c r="DK65"/>
  <c r="DL65"/>
  <c r="DM65"/>
  <c r="DN65"/>
  <c r="DO65"/>
  <c r="DP65"/>
  <c r="DQ65"/>
  <c r="DR65"/>
  <c r="DS65"/>
  <c r="DT65"/>
  <c r="DU65"/>
  <c r="DV65"/>
  <c r="DW65"/>
  <c r="DX65"/>
  <c r="DY65"/>
  <c r="DZ65"/>
  <c r="EA65"/>
  <c r="EB65"/>
  <c r="EC65"/>
  <c r="ED65"/>
  <c r="EE65"/>
  <c r="EF65"/>
  <c r="EG65"/>
  <c r="EH65"/>
  <c r="EI65"/>
  <c r="EJ65"/>
  <c r="EK65"/>
  <c r="EL65"/>
  <c r="EM65"/>
  <c r="EN65"/>
  <c r="EO65"/>
  <c r="EP65"/>
  <c r="EQ65"/>
  <c r="ER65"/>
  <c r="ES65"/>
  <c r="ET65"/>
  <c r="EU65"/>
  <c r="EV65"/>
  <c r="EW65"/>
  <c r="EX65"/>
  <c r="EY65"/>
  <c r="EZ65"/>
  <c r="FA65"/>
  <c r="FB65"/>
  <c r="FC65"/>
  <c r="FD65"/>
  <c r="FE65"/>
  <c r="FF65"/>
  <c r="FG65"/>
  <c r="FH65"/>
  <c r="FI65"/>
  <c r="FJ65"/>
  <c r="FK65"/>
  <c r="FL65"/>
  <c r="FM65"/>
  <c r="FN65"/>
  <c r="FO65"/>
  <c r="FP65"/>
  <c r="FQ65"/>
  <c r="FR65"/>
  <c r="FS65"/>
  <c r="FT65"/>
  <c r="FU65"/>
  <c r="FV65"/>
  <c r="FW65"/>
  <c r="FX65"/>
  <c r="FY65"/>
  <c r="FZ65"/>
  <c r="GA65"/>
  <c r="GB65"/>
  <c r="GC65"/>
  <c r="GD65"/>
  <c r="GE65"/>
  <c r="GF65"/>
  <c r="GG65"/>
  <c r="GH65"/>
  <c r="GI65"/>
  <c r="CS65"/>
  <c r="CY46"/>
  <c r="CZ46"/>
  <c r="DA46"/>
  <c r="DB46"/>
  <c r="DC46"/>
  <c r="DD46"/>
  <c r="DE46"/>
  <c r="DF46"/>
  <c r="DG46"/>
  <c r="DH46"/>
  <c r="DI46"/>
  <c r="DJ46"/>
  <c r="DK46"/>
  <c r="DL46"/>
  <c r="DM46"/>
  <c r="DN46"/>
  <c r="DO46"/>
  <c r="DP46"/>
  <c r="DQ46"/>
  <c r="DR46"/>
  <c r="DS46"/>
  <c r="DT46"/>
  <c r="DU46"/>
  <c r="DV46"/>
  <c r="DW46"/>
  <c r="DX46"/>
  <c r="DY46"/>
  <c r="DZ46"/>
  <c r="EA46"/>
  <c r="EB46"/>
  <c r="EC46"/>
  <c r="ED46"/>
  <c r="EE46"/>
  <c r="EF46"/>
  <c r="EG46"/>
  <c r="EH46"/>
  <c r="EI46"/>
  <c r="EJ46"/>
  <c r="EK46"/>
  <c r="EL46"/>
  <c r="EM46"/>
  <c r="EN46"/>
  <c r="EO46"/>
  <c r="EP46"/>
  <c r="EQ46"/>
  <c r="ER46"/>
  <c r="ES46"/>
  <c r="ET46"/>
  <c r="EU46"/>
  <c r="EV46"/>
  <c r="EW46"/>
  <c r="EX46"/>
  <c r="EY46"/>
  <c r="EZ46"/>
  <c r="FA46"/>
  <c r="FB46"/>
  <c r="FC46"/>
  <c r="FD46"/>
  <c r="FE46"/>
  <c r="FF46"/>
  <c r="FG46"/>
  <c r="FH46"/>
  <c r="FI46"/>
  <c r="FJ46"/>
  <c r="FK46"/>
  <c r="FL46"/>
  <c r="FM46"/>
  <c r="FN46"/>
  <c r="FO46"/>
  <c r="FP46"/>
  <c r="FQ46"/>
  <c r="FR46"/>
  <c r="FS46"/>
  <c r="FT46"/>
  <c r="FU46"/>
  <c r="FV46"/>
  <c r="FW46"/>
  <c r="FX46"/>
  <c r="FY46"/>
  <c r="FZ46"/>
  <c r="GA46"/>
  <c r="GB46"/>
  <c r="GC46"/>
  <c r="GD46"/>
  <c r="GE46"/>
  <c r="GF46"/>
  <c r="GG46"/>
  <c r="GH46"/>
  <c r="GI46"/>
  <c r="CS46"/>
  <c r="CY33"/>
  <c r="CZ33"/>
  <c r="DA33"/>
  <c r="DB33"/>
  <c r="DC33"/>
  <c r="DD33"/>
  <c r="DE33"/>
  <c r="DF33"/>
  <c r="DG33"/>
  <c r="DH33"/>
  <c r="DI33"/>
  <c r="DJ33"/>
  <c r="DK33"/>
  <c r="DL33"/>
  <c r="DM33"/>
  <c r="DN33"/>
  <c r="DO33"/>
  <c r="DP33"/>
  <c r="DQ33"/>
  <c r="DR33"/>
  <c r="DS33"/>
  <c r="DT33"/>
  <c r="DU33"/>
  <c r="DV33"/>
  <c r="DW33"/>
  <c r="DX33"/>
  <c r="DY33"/>
  <c r="DZ33"/>
  <c r="EA33"/>
  <c r="EB33"/>
  <c r="EC33"/>
  <c r="ED33"/>
  <c r="EE33"/>
  <c r="EF33"/>
  <c r="EG33"/>
  <c r="EH33"/>
  <c r="EI33"/>
  <c r="EJ33"/>
  <c r="EK33"/>
  <c r="EL33"/>
  <c r="EM33"/>
  <c r="EN33"/>
  <c r="EO33"/>
  <c r="EP33"/>
  <c r="EQ33"/>
  <c r="ER33"/>
  <c r="ES33"/>
  <c r="ET33"/>
  <c r="EU33"/>
  <c r="EV33"/>
  <c r="EW33"/>
  <c r="EX33"/>
  <c r="EY33"/>
  <c r="EZ33"/>
  <c r="FA33"/>
  <c r="FB33"/>
  <c r="FC33"/>
  <c r="FD33"/>
  <c r="FE33"/>
  <c r="FF33"/>
  <c r="FG33"/>
  <c r="FH33"/>
  <c r="FI33"/>
  <c r="FJ33"/>
  <c r="FK33"/>
  <c r="FL33"/>
  <c r="FM33"/>
  <c r="FN33"/>
  <c r="FO33"/>
  <c r="FP33"/>
  <c r="FQ33"/>
  <c r="FR33"/>
  <c r="FS33"/>
  <c r="FT33"/>
  <c r="FU33"/>
  <c r="FV33"/>
  <c r="FW33"/>
  <c r="FX33"/>
  <c r="FY33"/>
  <c r="FZ33"/>
  <c r="GA33"/>
  <c r="GB33"/>
  <c r="GC33"/>
  <c r="GD33"/>
  <c r="GE33"/>
  <c r="GF33"/>
  <c r="GG33"/>
  <c r="GH33"/>
  <c r="GI33"/>
  <c r="CS33"/>
  <c r="CY63"/>
  <c r="CZ63"/>
  <c r="DA63"/>
  <c r="DB63"/>
  <c r="DC63"/>
  <c r="DD63"/>
  <c r="DE63"/>
  <c r="DF63"/>
  <c r="DG63"/>
  <c r="DH63"/>
  <c r="DI63"/>
  <c r="DJ63"/>
  <c r="DK63"/>
  <c r="DL63"/>
  <c r="DM63"/>
  <c r="DN63"/>
  <c r="DO63"/>
  <c r="DP63"/>
  <c r="DQ63"/>
  <c r="DR63"/>
  <c r="DS63"/>
  <c r="DT63"/>
  <c r="DU63"/>
  <c r="DV63"/>
  <c r="DW63"/>
  <c r="DX63"/>
  <c r="DY63"/>
  <c r="DZ63"/>
  <c r="EA63"/>
  <c r="EB63"/>
  <c r="EC63"/>
  <c r="ED63"/>
  <c r="EE63"/>
  <c r="EF63"/>
  <c r="EG63"/>
  <c r="EH63"/>
  <c r="EI63"/>
  <c r="EJ63"/>
  <c r="EK63"/>
  <c r="EL63"/>
  <c r="EM63"/>
  <c r="EN63"/>
  <c r="EO63"/>
  <c r="EP63"/>
  <c r="EQ63"/>
  <c r="ER63"/>
  <c r="ES63"/>
  <c r="ET63"/>
  <c r="EU63"/>
  <c r="EV63"/>
  <c r="EW63"/>
  <c r="EX63"/>
  <c r="EY63"/>
  <c r="EZ63"/>
  <c r="FA63"/>
  <c r="FB63"/>
  <c r="FC63"/>
  <c r="FD63"/>
  <c r="FE63"/>
  <c r="FF63"/>
  <c r="FG63"/>
  <c r="FH63"/>
  <c r="FI63"/>
  <c r="FJ63"/>
  <c r="FK63"/>
  <c r="FL63"/>
  <c r="FM63"/>
  <c r="FN63"/>
  <c r="FO63"/>
  <c r="FP63"/>
  <c r="FQ63"/>
  <c r="FR63"/>
  <c r="FS63"/>
  <c r="FT63"/>
  <c r="FU63"/>
  <c r="FV63"/>
  <c r="FW63"/>
  <c r="FX63"/>
  <c r="FY63"/>
  <c r="FZ63"/>
  <c r="GA63"/>
  <c r="GB63"/>
  <c r="GC63"/>
  <c r="GD63"/>
  <c r="GE63"/>
  <c r="GF63"/>
  <c r="GG63"/>
  <c r="GH63"/>
  <c r="GI63"/>
  <c r="CS63"/>
  <c r="CY34"/>
  <c r="CZ34"/>
  <c r="DA34"/>
  <c r="DB34"/>
  <c r="DC34"/>
  <c r="DD34"/>
  <c r="DE34"/>
  <c r="DF34"/>
  <c r="DG34"/>
  <c r="DH34"/>
  <c r="DI34"/>
  <c r="DJ34"/>
  <c r="DK34"/>
  <c r="DL34"/>
  <c r="DM34"/>
  <c r="DN34"/>
  <c r="DO34"/>
  <c r="DP34"/>
  <c r="DQ34"/>
  <c r="DR34"/>
  <c r="DS34"/>
  <c r="DT34"/>
  <c r="DU34"/>
  <c r="DV34"/>
  <c r="DW34"/>
  <c r="DX34"/>
  <c r="DY34"/>
  <c r="DZ34"/>
  <c r="EA34"/>
  <c r="EB34"/>
  <c r="EC34"/>
  <c r="ED34"/>
  <c r="EE34"/>
  <c r="EF34"/>
  <c r="EG34"/>
  <c r="EH34"/>
  <c r="EI34"/>
  <c r="EJ34"/>
  <c r="EK34"/>
  <c r="EL34"/>
  <c r="EM34"/>
  <c r="EN34"/>
  <c r="EO34"/>
  <c r="EP34"/>
  <c r="EQ34"/>
  <c r="ER34"/>
  <c r="ES34"/>
  <c r="ET34"/>
  <c r="EU34"/>
  <c r="EV34"/>
  <c r="EW34"/>
  <c r="EX34"/>
  <c r="EY34"/>
  <c r="EZ34"/>
  <c r="FA34"/>
  <c r="FB34"/>
  <c r="FC34"/>
  <c r="FD34"/>
  <c r="FE34"/>
  <c r="FF34"/>
  <c r="FG34"/>
  <c r="FH34"/>
  <c r="FI34"/>
  <c r="FJ34"/>
  <c r="FK34"/>
  <c r="FL34"/>
  <c r="FM34"/>
  <c r="FN34"/>
  <c r="FO34"/>
  <c r="FP34"/>
  <c r="FQ34"/>
  <c r="FR34"/>
  <c r="FS34"/>
  <c r="FT34"/>
  <c r="FU34"/>
  <c r="FV34"/>
  <c r="FW34"/>
  <c r="FX34"/>
  <c r="FY34"/>
  <c r="FZ34"/>
  <c r="GA34"/>
  <c r="GB34"/>
  <c r="GC34"/>
  <c r="GD34"/>
  <c r="GE34"/>
  <c r="GF34"/>
  <c r="GG34"/>
  <c r="GH34"/>
  <c r="GI34"/>
  <c r="CS34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DW43"/>
  <c r="DX43"/>
  <c r="DY43"/>
  <c r="DZ43"/>
  <c r="EA43"/>
  <c r="EB43"/>
  <c r="EC43"/>
  <c r="ED43"/>
  <c r="EE43"/>
  <c r="EF43"/>
  <c r="EG43"/>
  <c r="EH43"/>
  <c r="EI43"/>
  <c r="EJ43"/>
  <c r="EK43"/>
  <c r="EL43"/>
  <c r="EM43"/>
  <c r="EN43"/>
  <c r="EO43"/>
  <c r="EP43"/>
  <c r="EQ43"/>
  <c r="ER43"/>
  <c r="ES43"/>
  <c r="ET43"/>
  <c r="EU43"/>
  <c r="EV43"/>
  <c r="EW43"/>
  <c r="EX43"/>
  <c r="EY43"/>
  <c r="EZ43"/>
  <c r="FA43"/>
  <c r="FB43"/>
  <c r="FC43"/>
  <c r="FD43"/>
  <c r="FE43"/>
  <c r="FF43"/>
  <c r="FG43"/>
  <c r="FH43"/>
  <c r="FI43"/>
  <c r="FJ43"/>
  <c r="FK43"/>
  <c r="FL43"/>
  <c r="FM43"/>
  <c r="FN43"/>
  <c r="FO43"/>
  <c r="FP43"/>
  <c r="FQ43"/>
  <c r="FR43"/>
  <c r="FS43"/>
  <c r="FT43"/>
  <c r="FU43"/>
  <c r="FV43"/>
  <c r="FW43"/>
  <c r="FX43"/>
  <c r="FY43"/>
  <c r="FZ43"/>
  <c r="GA43"/>
  <c r="GB43"/>
  <c r="GC43"/>
  <c r="GD43"/>
  <c r="GE43"/>
  <c r="GF43"/>
  <c r="GG43"/>
  <c r="GH43"/>
  <c r="GI43"/>
  <c r="CS43"/>
  <c r="CY59"/>
  <c r="CZ59"/>
  <c r="DA59"/>
  <c r="DB59"/>
  <c r="DC59"/>
  <c r="DD59"/>
  <c r="DE59"/>
  <c r="DF59"/>
  <c r="DG59"/>
  <c r="DH59"/>
  <c r="DI59"/>
  <c r="DJ59"/>
  <c r="DK59"/>
  <c r="DL59"/>
  <c r="DM59"/>
  <c r="DN59"/>
  <c r="DO59"/>
  <c r="DP59"/>
  <c r="DQ59"/>
  <c r="DR59"/>
  <c r="DS59"/>
  <c r="DT59"/>
  <c r="DU59"/>
  <c r="DV59"/>
  <c r="DW59"/>
  <c r="DX59"/>
  <c r="DY59"/>
  <c r="DZ59"/>
  <c r="EA59"/>
  <c r="EB59"/>
  <c r="EC59"/>
  <c r="ED59"/>
  <c r="EE59"/>
  <c r="EF59"/>
  <c r="EG59"/>
  <c r="EH59"/>
  <c r="EI59"/>
  <c r="EJ59"/>
  <c r="EK59"/>
  <c r="EL59"/>
  <c r="EM59"/>
  <c r="EN59"/>
  <c r="EO59"/>
  <c r="EP59"/>
  <c r="EQ59"/>
  <c r="ER59"/>
  <c r="ES59"/>
  <c r="ET59"/>
  <c r="EU59"/>
  <c r="EV59"/>
  <c r="EW59"/>
  <c r="EX59"/>
  <c r="EY59"/>
  <c r="EZ59"/>
  <c r="FA59"/>
  <c r="FB59"/>
  <c r="FC59"/>
  <c r="FD59"/>
  <c r="FE59"/>
  <c r="FF59"/>
  <c r="FG59"/>
  <c r="FH59"/>
  <c r="FI59"/>
  <c r="FJ59"/>
  <c r="FK59"/>
  <c r="FL59"/>
  <c r="FM59"/>
  <c r="FN59"/>
  <c r="FO59"/>
  <c r="FP59"/>
  <c r="FQ59"/>
  <c r="FR59"/>
  <c r="FS59"/>
  <c r="FT59"/>
  <c r="FU59"/>
  <c r="FV59"/>
  <c r="FW59"/>
  <c r="FX59"/>
  <c r="FY59"/>
  <c r="FZ59"/>
  <c r="GA59"/>
  <c r="GB59"/>
  <c r="GC59"/>
  <c r="GD59"/>
  <c r="GE59"/>
  <c r="GF59"/>
  <c r="GG59"/>
  <c r="GH59"/>
  <c r="GI59"/>
  <c r="CS59"/>
  <c r="CY35"/>
  <c r="CZ35"/>
  <c r="DA35"/>
  <c r="DB35"/>
  <c r="DC35"/>
  <c r="DD35"/>
  <c r="DE35"/>
  <c r="DF35"/>
  <c r="DG35"/>
  <c r="DH35"/>
  <c r="DI35"/>
  <c r="DJ35"/>
  <c r="DK35"/>
  <c r="DL35"/>
  <c r="DM35"/>
  <c r="DN35"/>
  <c r="DO35"/>
  <c r="DP35"/>
  <c r="DQ35"/>
  <c r="DR35"/>
  <c r="DS35"/>
  <c r="DT35"/>
  <c r="DU35"/>
  <c r="DV35"/>
  <c r="DW35"/>
  <c r="DX35"/>
  <c r="DY35"/>
  <c r="DZ35"/>
  <c r="EA35"/>
  <c r="EB35"/>
  <c r="EC35"/>
  <c r="ED35"/>
  <c r="EE35"/>
  <c r="EF35"/>
  <c r="EG35"/>
  <c r="EH35"/>
  <c r="EI35"/>
  <c r="EJ35"/>
  <c r="EK35"/>
  <c r="EL35"/>
  <c r="EM35"/>
  <c r="EN35"/>
  <c r="EO35"/>
  <c r="EP35"/>
  <c r="EQ35"/>
  <c r="ER35"/>
  <c r="ES35"/>
  <c r="ET35"/>
  <c r="EU35"/>
  <c r="EV35"/>
  <c r="EW35"/>
  <c r="EX35"/>
  <c r="EY35"/>
  <c r="EZ35"/>
  <c r="FA35"/>
  <c r="FB35"/>
  <c r="FC35"/>
  <c r="FD35"/>
  <c r="FE35"/>
  <c r="FF35"/>
  <c r="FG35"/>
  <c r="FH35"/>
  <c r="FI35"/>
  <c r="FJ35"/>
  <c r="FK35"/>
  <c r="FL35"/>
  <c r="FM35"/>
  <c r="FN35"/>
  <c r="FO35"/>
  <c r="FP35"/>
  <c r="FQ35"/>
  <c r="FR35"/>
  <c r="FS35"/>
  <c r="FT35"/>
  <c r="FU35"/>
  <c r="FV35"/>
  <c r="FW35"/>
  <c r="FX35"/>
  <c r="FY35"/>
  <c r="FZ35"/>
  <c r="GA35"/>
  <c r="GB35"/>
  <c r="GC35"/>
  <c r="GD35"/>
  <c r="GE35"/>
  <c r="GF35"/>
  <c r="GG35"/>
  <c r="GH35"/>
  <c r="GI35"/>
  <c r="CS35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DW58"/>
  <c r="DX58"/>
  <c r="DY58"/>
  <c r="DZ58"/>
  <c r="EA58"/>
  <c r="EB58"/>
  <c r="EC58"/>
  <c r="ED58"/>
  <c r="EE58"/>
  <c r="EF58"/>
  <c r="EG58"/>
  <c r="EH58"/>
  <c r="EI58"/>
  <c r="EJ58"/>
  <c r="EK58"/>
  <c r="EL58"/>
  <c r="EM58"/>
  <c r="EN58"/>
  <c r="EO58"/>
  <c r="EP58"/>
  <c r="EQ58"/>
  <c r="ER58"/>
  <c r="ES58"/>
  <c r="ET58"/>
  <c r="EU58"/>
  <c r="EV58"/>
  <c r="EW58"/>
  <c r="EX58"/>
  <c r="EY58"/>
  <c r="EZ58"/>
  <c r="FA58"/>
  <c r="FB58"/>
  <c r="FC58"/>
  <c r="FD58"/>
  <c r="FE58"/>
  <c r="FF58"/>
  <c r="FG58"/>
  <c r="FH58"/>
  <c r="FI58"/>
  <c r="FJ58"/>
  <c r="FK58"/>
  <c r="FL58"/>
  <c r="FM58"/>
  <c r="FN58"/>
  <c r="FO58"/>
  <c r="FP58"/>
  <c r="FQ58"/>
  <c r="FR58"/>
  <c r="FS58"/>
  <c r="FT58"/>
  <c r="FU58"/>
  <c r="FV58"/>
  <c r="FW58"/>
  <c r="FX58"/>
  <c r="FY58"/>
  <c r="FZ58"/>
  <c r="GA58"/>
  <c r="GB58"/>
  <c r="GC58"/>
  <c r="GD58"/>
  <c r="GE58"/>
  <c r="GF58"/>
  <c r="GG58"/>
  <c r="GH58"/>
  <c r="GI58"/>
  <c r="CS58"/>
  <c r="CY64"/>
  <c r="CZ64"/>
  <c r="DA64"/>
  <c r="DB64"/>
  <c r="DC64"/>
  <c r="DD64"/>
  <c r="DE64"/>
  <c r="DF64"/>
  <c r="DG64"/>
  <c r="DH64"/>
  <c r="DI64"/>
  <c r="DJ64"/>
  <c r="DK64"/>
  <c r="DL64"/>
  <c r="DM64"/>
  <c r="DN64"/>
  <c r="DO64"/>
  <c r="DP64"/>
  <c r="DQ64"/>
  <c r="DR64"/>
  <c r="DS64"/>
  <c r="DT64"/>
  <c r="DU64"/>
  <c r="DV64"/>
  <c r="DW64"/>
  <c r="DX64"/>
  <c r="DY64"/>
  <c r="DZ64"/>
  <c r="EA64"/>
  <c r="EB64"/>
  <c r="EC64"/>
  <c r="ED64"/>
  <c r="EE64"/>
  <c r="EF64"/>
  <c r="EG64"/>
  <c r="EH64"/>
  <c r="EI64"/>
  <c r="EJ64"/>
  <c r="EK64"/>
  <c r="EL64"/>
  <c r="EM64"/>
  <c r="EN64"/>
  <c r="EO64"/>
  <c r="EP64"/>
  <c r="EQ64"/>
  <c r="ER64"/>
  <c r="ES64"/>
  <c r="ET64"/>
  <c r="EU64"/>
  <c r="EV64"/>
  <c r="EW64"/>
  <c r="EX64"/>
  <c r="EY64"/>
  <c r="EZ64"/>
  <c r="FA64"/>
  <c r="FB64"/>
  <c r="FC64"/>
  <c r="FD64"/>
  <c r="FE64"/>
  <c r="FF64"/>
  <c r="FG64"/>
  <c r="FH64"/>
  <c r="FI64"/>
  <c r="FJ64"/>
  <c r="FK64"/>
  <c r="FL64"/>
  <c r="FM64"/>
  <c r="FN64"/>
  <c r="FO64"/>
  <c r="FP64"/>
  <c r="FQ64"/>
  <c r="FR64"/>
  <c r="FS64"/>
  <c r="FT64"/>
  <c r="FU64"/>
  <c r="FV64"/>
  <c r="FW64"/>
  <c r="FX64"/>
  <c r="FY64"/>
  <c r="FZ64"/>
  <c r="GA64"/>
  <c r="GB64"/>
  <c r="GC64"/>
  <c r="GD64"/>
  <c r="GE64"/>
  <c r="GF64"/>
  <c r="GG64"/>
  <c r="GH64"/>
  <c r="GI64"/>
  <c r="CS64"/>
  <c r="CY54"/>
  <c r="CZ54"/>
  <c r="DA54"/>
  <c r="DB54"/>
  <c r="DC54"/>
  <c r="DD54"/>
  <c r="DE54"/>
  <c r="DF54"/>
  <c r="DG54"/>
  <c r="DH54"/>
  <c r="DI54"/>
  <c r="DJ54"/>
  <c r="DK54"/>
  <c r="DL54"/>
  <c r="DM54"/>
  <c r="DN54"/>
  <c r="DO54"/>
  <c r="DP54"/>
  <c r="DQ54"/>
  <c r="DR54"/>
  <c r="DS54"/>
  <c r="DT54"/>
  <c r="DU54"/>
  <c r="DV54"/>
  <c r="DW54"/>
  <c r="DX54"/>
  <c r="DY54"/>
  <c r="DZ54"/>
  <c r="EA54"/>
  <c r="EB54"/>
  <c r="EC54"/>
  <c r="ED54"/>
  <c r="EE54"/>
  <c r="EF54"/>
  <c r="EG54"/>
  <c r="EH54"/>
  <c r="EI54"/>
  <c r="EJ54"/>
  <c r="EK54"/>
  <c r="EL54"/>
  <c r="EM54"/>
  <c r="EN54"/>
  <c r="EO54"/>
  <c r="EP54"/>
  <c r="EQ54"/>
  <c r="ER54"/>
  <c r="ES54"/>
  <c r="ET54"/>
  <c r="EU54"/>
  <c r="EV54"/>
  <c r="EW54"/>
  <c r="EX54"/>
  <c r="EY54"/>
  <c r="EZ54"/>
  <c r="FA54"/>
  <c r="FB54"/>
  <c r="FC54"/>
  <c r="FD54"/>
  <c r="FE54"/>
  <c r="FF54"/>
  <c r="FG54"/>
  <c r="FH54"/>
  <c r="FI54"/>
  <c r="FJ54"/>
  <c r="FK54"/>
  <c r="FL54"/>
  <c r="FM54"/>
  <c r="FN54"/>
  <c r="FO54"/>
  <c r="FP54"/>
  <c r="FQ54"/>
  <c r="FR54"/>
  <c r="FS54"/>
  <c r="FT54"/>
  <c r="FU54"/>
  <c r="FV54"/>
  <c r="FW54"/>
  <c r="FX54"/>
  <c r="FY54"/>
  <c r="FZ54"/>
  <c r="GA54"/>
  <c r="GB54"/>
  <c r="GC54"/>
  <c r="GD54"/>
  <c r="GE54"/>
  <c r="GF54"/>
  <c r="GG54"/>
  <c r="GH54"/>
  <c r="GI54"/>
  <c r="CS54"/>
  <c r="CY55"/>
  <c r="CZ55"/>
  <c r="DA55"/>
  <c r="DB55"/>
  <c r="DC55"/>
  <c r="DD55"/>
  <c r="DE55"/>
  <c r="DF55"/>
  <c r="DG55"/>
  <c r="DH55"/>
  <c r="DI55"/>
  <c r="DJ55"/>
  <c r="DK55"/>
  <c r="DL55"/>
  <c r="DM55"/>
  <c r="DN55"/>
  <c r="DO55"/>
  <c r="DP55"/>
  <c r="DQ55"/>
  <c r="DR55"/>
  <c r="DS55"/>
  <c r="DT55"/>
  <c r="DU55"/>
  <c r="DV55"/>
  <c r="DW55"/>
  <c r="DX55"/>
  <c r="DY55"/>
  <c r="DZ55"/>
  <c r="EA55"/>
  <c r="EB55"/>
  <c r="EC55"/>
  <c r="ED55"/>
  <c r="EE55"/>
  <c r="EF55"/>
  <c r="EG55"/>
  <c r="EH55"/>
  <c r="EI55"/>
  <c r="EJ55"/>
  <c r="EK55"/>
  <c r="EL55"/>
  <c r="EM55"/>
  <c r="EN55"/>
  <c r="EO55"/>
  <c r="EP55"/>
  <c r="EQ55"/>
  <c r="ER55"/>
  <c r="ES55"/>
  <c r="ET55"/>
  <c r="EU55"/>
  <c r="EV55"/>
  <c r="EW55"/>
  <c r="EX55"/>
  <c r="EY55"/>
  <c r="EZ55"/>
  <c r="FA55"/>
  <c r="FB55"/>
  <c r="FC55"/>
  <c r="FD55"/>
  <c r="FE55"/>
  <c r="FF55"/>
  <c r="FG55"/>
  <c r="FH55"/>
  <c r="FI55"/>
  <c r="FJ55"/>
  <c r="FK55"/>
  <c r="FL55"/>
  <c r="FM55"/>
  <c r="FN55"/>
  <c r="FO55"/>
  <c r="FP55"/>
  <c r="FQ55"/>
  <c r="FR55"/>
  <c r="FS55"/>
  <c r="FT55"/>
  <c r="FU55"/>
  <c r="FV55"/>
  <c r="FW55"/>
  <c r="FX55"/>
  <c r="FY55"/>
  <c r="FZ55"/>
  <c r="GA55"/>
  <c r="GB55"/>
  <c r="GC55"/>
  <c r="GD55"/>
  <c r="GE55"/>
  <c r="GF55"/>
  <c r="GG55"/>
  <c r="GH55"/>
  <c r="GI55"/>
  <c r="CS55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DZ51"/>
  <c r="EA51"/>
  <c r="EB51"/>
  <c r="EC51"/>
  <c r="ED51"/>
  <c r="EE51"/>
  <c r="EF51"/>
  <c r="EG51"/>
  <c r="EH51"/>
  <c r="EI51"/>
  <c r="EJ51"/>
  <c r="EK51"/>
  <c r="EL51"/>
  <c r="EM51"/>
  <c r="EN51"/>
  <c r="EO51"/>
  <c r="EP51"/>
  <c r="EQ51"/>
  <c r="ER51"/>
  <c r="ES51"/>
  <c r="ET51"/>
  <c r="EU51"/>
  <c r="EV51"/>
  <c r="EW51"/>
  <c r="EX51"/>
  <c r="EY51"/>
  <c r="EZ51"/>
  <c r="FA51"/>
  <c r="FB51"/>
  <c r="FC51"/>
  <c r="FD51"/>
  <c r="FE51"/>
  <c r="FF51"/>
  <c r="FG51"/>
  <c r="FH51"/>
  <c r="FI51"/>
  <c r="FJ51"/>
  <c r="FK51"/>
  <c r="FL51"/>
  <c r="FM51"/>
  <c r="FN51"/>
  <c r="FO51"/>
  <c r="FP51"/>
  <c r="FQ51"/>
  <c r="FR51"/>
  <c r="FS51"/>
  <c r="FT51"/>
  <c r="FU51"/>
  <c r="FV51"/>
  <c r="FW51"/>
  <c r="FX51"/>
  <c r="FY51"/>
  <c r="FZ51"/>
  <c r="GA51"/>
  <c r="GB51"/>
  <c r="GC51"/>
  <c r="GD51"/>
  <c r="GE51"/>
  <c r="GF51"/>
  <c r="GG51"/>
  <c r="GH51"/>
  <c r="GI51"/>
  <c r="CS51"/>
  <c r="CY36"/>
  <c r="CZ36"/>
  <c r="DA36"/>
  <c r="DB36"/>
  <c r="DC36"/>
  <c r="DD36"/>
  <c r="DE36"/>
  <c r="DF36"/>
  <c r="DG36"/>
  <c r="DH36"/>
  <c r="DI36"/>
  <c r="DJ36"/>
  <c r="DK36"/>
  <c r="DL36"/>
  <c r="DM36"/>
  <c r="DN36"/>
  <c r="DO36"/>
  <c r="DP36"/>
  <c r="DQ36"/>
  <c r="DR36"/>
  <c r="DS36"/>
  <c r="DT36"/>
  <c r="DU36"/>
  <c r="DV36"/>
  <c r="DW36"/>
  <c r="DX36"/>
  <c r="DY36"/>
  <c r="DZ36"/>
  <c r="EA36"/>
  <c r="EB36"/>
  <c r="EC36"/>
  <c r="ED36"/>
  <c r="EE36"/>
  <c r="EF36"/>
  <c r="EG36"/>
  <c r="EH36"/>
  <c r="EI36"/>
  <c r="EJ36"/>
  <c r="EK36"/>
  <c r="EL36"/>
  <c r="EM36"/>
  <c r="EN36"/>
  <c r="EO36"/>
  <c r="EP36"/>
  <c r="EQ36"/>
  <c r="ER36"/>
  <c r="ES36"/>
  <c r="ET36"/>
  <c r="EU36"/>
  <c r="EV36"/>
  <c r="EW36"/>
  <c r="EX36"/>
  <c r="EY36"/>
  <c r="EZ36"/>
  <c r="FA36"/>
  <c r="FB36"/>
  <c r="FC36"/>
  <c r="FD36"/>
  <c r="FE36"/>
  <c r="FF36"/>
  <c r="FG36"/>
  <c r="FH36"/>
  <c r="FI36"/>
  <c r="FJ36"/>
  <c r="FK36"/>
  <c r="FL36"/>
  <c r="FM36"/>
  <c r="FN36"/>
  <c r="FO36"/>
  <c r="FP36"/>
  <c r="FQ36"/>
  <c r="FR36"/>
  <c r="FS36"/>
  <c r="FT36"/>
  <c r="FU36"/>
  <c r="FV36"/>
  <c r="FW36"/>
  <c r="FX36"/>
  <c r="FY36"/>
  <c r="FZ36"/>
  <c r="GA36"/>
  <c r="GB36"/>
  <c r="GC36"/>
  <c r="GD36"/>
  <c r="GE36"/>
  <c r="GF36"/>
  <c r="GG36"/>
  <c r="GH36"/>
  <c r="GI36"/>
  <c r="CS36"/>
  <c r="CY41"/>
  <c r="CZ41"/>
  <c r="DA41"/>
  <c r="DB41"/>
  <c r="DC41"/>
  <c r="DD41"/>
  <c r="DE41"/>
  <c r="DF41"/>
  <c r="DG41"/>
  <c r="DH41"/>
  <c r="DI41"/>
  <c r="DJ41"/>
  <c r="DK41"/>
  <c r="DL41"/>
  <c r="DM41"/>
  <c r="DN41"/>
  <c r="DO41"/>
  <c r="DP41"/>
  <c r="DQ41"/>
  <c r="DR41"/>
  <c r="DS41"/>
  <c r="DT41"/>
  <c r="DU41"/>
  <c r="DV41"/>
  <c r="DW41"/>
  <c r="DX41"/>
  <c r="DY41"/>
  <c r="DZ41"/>
  <c r="EA41"/>
  <c r="EB41"/>
  <c r="EC41"/>
  <c r="ED41"/>
  <c r="EE41"/>
  <c r="EF41"/>
  <c r="EG41"/>
  <c r="EH41"/>
  <c r="EI41"/>
  <c r="EJ41"/>
  <c r="EK41"/>
  <c r="EL41"/>
  <c r="EM41"/>
  <c r="EN41"/>
  <c r="EO41"/>
  <c r="EP41"/>
  <c r="EQ41"/>
  <c r="ER41"/>
  <c r="ES41"/>
  <c r="ET41"/>
  <c r="EU41"/>
  <c r="EV41"/>
  <c r="EW41"/>
  <c r="EX41"/>
  <c r="EY41"/>
  <c r="EZ41"/>
  <c r="FA41"/>
  <c r="FB41"/>
  <c r="FC41"/>
  <c r="FD41"/>
  <c r="FE41"/>
  <c r="FF41"/>
  <c r="FG41"/>
  <c r="FH41"/>
  <c r="FI41"/>
  <c r="FJ41"/>
  <c r="FK41"/>
  <c r="FL41"/>
  <c r="FM41"/>
  <c r="FN41"/>
  <c r="FO41"/>
  <c r="FP41"/>
  <c r="FQ41"/>
  <c r="FR41"/>
  <c r="FS41"/>
  <c r="FT41"/>
  <c r="FU41"/>
  <c r="FV41"/>
  <c r="FW41"/>
  <c r="FX41"/>
  <c r="FY41"/>
  <c r="FZ41"/>
  <c r="GA41"/>
  <c r="GB41"/>
  <c r="GC41"/>
  <c r="GD41"/>
  <c r="GE41"/>
  <c r="GF41"/>
  <c r="GG41"/>
  <c r="GH41"/>
  <c r="GI41"/>
  <c r="CS41"/>
  <c r="CY52"/>
  <c r="CZ52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DX52"/>
  <c r="DY52"/>
  <c r="DZ52"/>
  <c r="EA52"/>
  <c r="EB52"/>
  <c r="EC52"/>
  <c r="ED52"/>
  <c r="EE52"/>
  <c r="EF52"/>
  <c r="EG52"/>
  <c r="EH52"/>
  <c r="EI52"/>
  <c r="EJ52"/>
  <c r="EK52"/>
  <c r="EL52"/>
  <c r="EM52"/>
  <c r="EN52"/>
  <c r="EO52"/>
  <c r="EP52"/>
  <c r="EQ52"/>
  <c r="ER52"/>
  <c r="ES52"/>
  <c r="ET52"/>
  <c r="EU52"/>
  <c r="EV52"/>
  <c r="EW52"/>
  <c r="EX52"/>
  <c r="EY52"/>
  <c r="EZ52"/>
  <c r="FA52"/>
  <c r="FB52"/>
  <c r="FC52"/>
  <c r="FD52"/>
  <c r="FE52"/>
  <c r="FF52"/>
  <c r="FG52"/>
  <c r="FH52"/>
  <c r="FI52"/>
  <c r="FJ52"/>
  <c r="FK52"/>
  <c r="FL52"/>
  <c r="FM52"/>
  <c r="FN52"/>
  <c r="FO52"/>
  <c r="FP52"/>
  <c r="FQ52"/>
  <c r="FR52"/>
  <c r="FS52"/>
  <c r="FT52"/>
  <c r="FU52"/>
  <c r="FV52"/>
  <c r="FW52"/>
  <c r="FX52"/>
  <c r="FY52"/>
  <c r="FZ52"/>
  <c r="GA52"/>
  <c r="GB52"/>
  <c r="GC52"/>
  <c r="GD52"/>
  <c r="GE52"/>
  <c r="GF52"/>
  <c r="GG52"/>
  <c r="GH52"/>
  <c r="GI52"/>
  <c r="CS52"/>
  <c r="CY32"/>
  <c r="CZ32"/>
  <c r="DA32"/>
  <c r="DB32"/>
  <c r="DC32"/>
  <c r="DD32"/>
  <c r="DE32"/>
  <c r="DF32"/>
  <c r="DG32"/>
  <c r="DH32"/>
  <c r="DI32"/>
  <c r="DJ32"/>
  <c r="DK32"/>
  <c r="DL32"/>
  <c r="DM32"/>
  <c r="DN32"/>
  <c r="DO32"/>
  <c r="DP32"/>
  <c r="DQ32"/>
  <c r="DR32"/>
  <c r="DS32"/>
  <c r="DT32"/>
  <c r="DU32"/>
  <c r="DV32"/>
  <c r="DW32"/>
  <c r="DX32"/>
  <c r="DY32"/>
  <c r="DZ32"/>
  <c r="EA32"/>
  <c r="EB32"/>
  <c r="EC32"/>
  <c r="ED32"/>
  <c r="EE32"/>
  <c r="EF32"/>
  <c r="EG32"/>
  <c r="EH32"/>
  <c r="EI32"/>
  <c r="EJ32"/>
  <c r="EK32"/>
  <c r="EL32"/>
  <c r="EM32"/>
  <c r="EN32"/>
  <c r="EO32"/>
  <c r="EP32"/>
  <c r="EQ32"/>
  <c r="ER32"/>
  <c r="ES32"/>
  <c r="ET32"/>
  <c r="EU32"/>
  <c r="EV32"/>
  <c r="EW32"/>
  <c r="EX32"/>
  <c r="EY32"/>
  <c r="EZ32"/>
  <c r="FA32"/>
  <c r="FB32"/>
  <c r="FC32"/>
  <c r="FD32"/>
  <c r="FE32"/>
  <c r="FF32"/>
  <c r="FG32"/>
  <c r="FH32"/>
  <c r="FI32"/>
  <c r="FJ32"/>
  <c r="FK32"/>
  <c r="FL32"/>
  <c r="FM32"/>
  <c r="FN32"/>
  <c r="FO32"/>
  <c r="FP32"/>
  <c r="FQ32"/>
  <c r="FR32"/>
  <c r="FS32"/>
  <c r="FT32"/>
  <c r="FU32"/>
  <c r="FV32"/>
  <c r="FW32"/>
  <c r="FX32"/>
  <c r="FY32"/>
  <c r="FZ32"/>
  <c r="GA32"/>
  <c r="GB32"/>
  <c r="GC32"/>
  <c r="GD32"/>
  <c r="GE32"/>
  <c r="GF32"/>
  <c r="GG32"/>
  <c r="GH32"/>
  <c r="GI32"/>
  <c r="CS32"/>
  <c r="CY38"/>
  <c r="CZ38"/>
  <c r="DA38"/>
  <c r="DB38"/>
  <c r="DC38"/>
  <c r="DD38"/>
  <c r="DE38"/>
  <c r="DF38"/>
  <c r="DG38"/>
  <c r="DH38"/>
  <c r="DI38"/>
  <c r="DJ38"/>
  <c r="DK38"/>
  <c r="DL38"/>
  <c r="DM38"/>
  <c r="DN38"/>
  <c r="DO38"/>
  <c r="DP38"/>
  <c r="DQ38"/>
  <c r="DR38"/>
  <c r="DS38"/>
  <c r="DT38"/>
  <c r="DU38"/>
  <c r="DV38"/>
  <c r="DW38"/>
  <c r="DX38"/>
  <c r="DY38"/>
  <c r="DZ38"/>
  <c r="EA38"/>
  <c r="EB38"/>
  <c r="EC38"/>
  <c r="ED38"/>
  <c r="EE38"/>
  <c r="EF38"/>
  <c r="EG38"/>
  <c r="EH38"/>
  <c r="EI38"/>
  <c r="EJ38"/>
  <c r="EK38"/>
  <c r="EL38"/>
  <c r="EM38"/>
  <c r="EN38"/>
  <c r="EO38"/>
  <c r="EP38"/>
  <c r="EQ38"/>
  <c r="ER38"/>
  <c r="ES38"/>
  <c r="ET38"/>
  <c r="EU38"/>
  <c r="EV38"/>
  <c r="EW38"/>
  <c r="EX38"/>
  <c r="EY38"/>
  <c r="EZ38"/>
  <c r="FA38"/>
  <c r="FB38"/>
  <c r="FC38"/>
  <c r="FD38"/>
  <c r="FE38"/>
  <c r="FF38"/>
  <c r="FG38"/>
  <c r="FH38"/>
  <c r="FI38"/>
  <c r="FJ38"/>
  <c r="FK38"/>
  <c r="FL38"/>
  <c r="FM38"/>
  <c r="FN38"/>
  <c r="FO38"/>
  <c r="FP38"/>
  <c r="FQ38"/>
  <c r="FR38"/>
  <c r="FS38"/>
  <c r="FT38"/>
  <c r="FU38"/>
  <c r="FV38"/>
  <c r="FW38"/>
  <c r="FX38"/>
  <c r="FY38"/>
  <c r="FZ38"/>
  <c r="GA38"/>
  <c r="GB38"/>
  <c r="GC38"/>
  <c r="GD38"/>
  <c r="GE38"/>
  <c r="GF38"/>
  <c r="GG38"/>
  <c r="GH38"/>
  <c r="GI38"/>
  <c r="CS38"/>
  <c r="CY62"/>
  <c r="CZ62"/>
  <c r="DA62"/>
  <c r="DB62"/>
  <c r="DC62"/>
  <c r="DD62"/>
  <c r="DE62"/>
  <c r="DF62"/>
  <c r="DG62"/>
  <c r="DH62"/>
  <c r="DI62"/>
  <c r="DJ62"/>
  <c r="DK62"/>
  <c r="DL62"/>
  <c r="DM62"/>
  <c r="DN62"/>
  <c r="DO62"/>
  <c r="DP62"/>
  <c r="DQ62"/>
  <c r="DR62"/>
  <c r="DS62"/>
  <c r="DT62"/>
  <c r="DU62"/>
  <c r="DV62"/>
  <c r="DW62"/>
  <c r="DX62"/>
  <c r="DY62"/>
  <c r="DZ62"/>
  <c r="EA62"/>
  <c r="EB62"/>
  <c r="EC62"/>
  <c r="ED62"/>
  <c r="EE62"/>
  <c r="EF62"/>
  <c r="EG62"/>
  <c r="EH62"/>
  <c r="EI62"/>
  <c r="EJ62"/>
  <c r="EK62"/>
  <c r="EL62"/>
  <c r="EM62"/>
  <c r="EN62"/>
  <c r="EO62"/>
  <c r="EP62"/>
  <c r="EQ62"/>
  <c r="ER62"/>
  <c r="ES62"/>
  <c r="ET62"/>
  <c r="EU62"/>
  <c r="EV62"/>
  <c r="EW62"/>
  <c r="EX62"/>
  <c r="EY62"/>
  <c r="EZ62"/>
  <c r="FA62"/>
  <c r="FB62"/>
  <c r="FC62"/>
  <c r="FD62"/>
  <c r="FE62"/>
  <c r="FF62"/>
  <c r="FG62"/>
  <c r="FH62"/>
  <c r="FI62"/>
  <c r="FJ62"/>
  <c r="FK62"/>
  <c r="FL62"/>
  <c r="FM62"/>
  <c r="FN62"/>
  <c r="FO62"/>
  <c r="FP62"/>
  <c r="FQ62"/>
  <c r="FR62"/>
  <c r="FS62"/>
  <c r="FT62"/>
  <c r="FU62"/>
  <c r="FV62"/>
  <c r="FW62"/>
  <c r="FX62"/>
  <c r="FY62"/>
  <c r="FZ62"/>
  <c r="GA62"/>
  <c r="GB62"/>
  <c r="GC62"/>
  <c r="GD62"/>
  <c r="GE62"/>
  <c r="GF62"/>
  <c r="GG62"/>
  <c r="GH62"/>
  <c r="GI62"/>
  <c r="CS62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EP26"/>
  <c r="EQ26"/>
  <c r="ER26"/>
  <c r="ES26"/>
  <c r="ET26"/>
  <c r="EU26"/>
  <c r="EV26"/>
  <c r="EW26"/>
  <c r="EX26"/>
  <c r="EY26"/>
  <c r="EZ26"/>
  <c r="FA26"/>
  <c r="FB26"/>
  <c r="FC26"/>
  <c r="FD26"/>
  <c r="FE26"/>
  <c r="FF26"/>
  <c r="FG26"/>
  <c r="FH26"/>
  <c r="FI26"/>
  <c r="FJ26"/>
  <c r="FK26"/>
  <c r="FL26"/>
  <c r="FM26"/>
  <c r="FN26"/>
  <c r="FO26"/>
  <c r="FP26"/>
  <c r="FQ26"/>
  <c r="FR26"/>
  <c r="FS26"/>
  <c r="FT26"/>
  <c r="FU26"/>
  <c r="FV26"/>
  <c r="FW26"/>
  <c r="FX26"/>
  <c r="FY26"/>
  <c r="FZ26"/>
  <c r="GA26"/>
  <c r="GB26"/>
  <c r="GC26"/>
  <c r="GD26"/>
  <c r="GE26"/>
  <c r="GF26"/>
  <c r="GG26"/>
  <c r="GH26"/>
  <c r="GI26"/>
  <c r="CS26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CS40"/>
  <c r="CY45"/>
  <c r="CZ45"/>
  <c r="DA45"/>
  <c r="DB45"/>
  <c r="DC45"/>
  <c r="DD45"/>
  <c r="DE45"/>
  <c r="DF45"/>
  <c r="DG45"/>
  <c r="DH45"/>
  <c r="DI45"/>
  <c r="DJ45"/>
  <c r="DK45"/>
  <c r="DL45"/>
  <c r="DM45"/>
  <c r="DN45"/>
  <c r="DO45"/>
  <c r="DP45"/>
  <c r="DQ45"/>
  <c r="DR45"/>
  <c r="DS45"/>
  <c r="DT45"/>
  <c r="DU45"/>
  <c r="DV45"/>
  <c r="DW45"/>
  <c r="DX45"/>
  <c r="DY45"/>
  <c r="DZ45"/>
  <c r="EA45"/>
  <c r="EB45"/>
  <c r="EC45"/>
  <c r="ED45"/>
  <c r="EE45"/>
  <c r="EF45"/>
  <c r="EG45"/>
  <c r="EH45"/>
  <c r="EI45"/>
  <c r="EJ45"/>
  <c r="EK45"/>
  <c r="EL45"/>
  <c r="EM45"/>
  <c r="EN45"/>
  <c r="EO45"/>
  <c r="EP45"/>
  <c r="EQ45"/>
  <c r="ER45"/>
  <c r="ES45"/>
  <c r="ET45"/>
  <c r="EU45"/>
  <c r="EV45"/>
  <c r="EW45"/>
  <c r="EX45"/>
  <c r="EY45"/>
  <c r="EZ45"/>
  <c r="FA45"/>
  <c r="FB45"/>
  <c r="FC45"/>
  <c r="FD45"/>
  <c r="FE45"/>
  <c r="FF45"/>
  <c r="FG45"/>
  <c r="FH45"/>
  <c r="FI45"/>
  <c r="FJ45"/>
  <c r="FK45"/>
  <c r="FL45"/>
  <c r="FM45"/>
  <c r="FN45"/>
  <c r="FO45"/>
  <c r="FP45"/>
  <c r="FQ45"/>
  <c r="FR45"/>
  <c r="FS45"/>
  <c r="FT45"/>
  <c r="FU45"/>
  <c r="FV45"/>
  <c r="FW45"/>
  <c r="FX45"/>
  <c r="FY45"/>
  <c r="FZ45"/>
  <c r="GA45"/>
  <c r="GB45"/>
  <c r="GC45"/>
  <c r="GD45"/>
  <c r="GE45"/>
  <c r="GF45"/>
  <c r="GG45"/>
  <c r="GH45"/>
  <c r="GI45"/>
  <c r="CS45"/>
  <c r="CY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DW29"/>
  <c r="DX29"/>
  <c r="DY29"/>
  <c r="DZ29"/>
  <c r="EA29"/>
  <c r="EB29"/>
  <c r="EC29"/>
  <c r="ED29"/>
  <c r="EE29"/>
  <c r="EF29"/>
  <c r="EG29"/>
  <c r="EH29"/>
  <c r="EI29"/>
  <c r="EJ29"/>
  <c r="EK29"/>
  <c r="EL29"/>
  <c r="EM29"/>
  <c r="EN29"/>
  <c r="EO29"/>
  <c r="EP29"/>
  <c r="EQ29"/>
  <c r="ER29"/>
  <c r="ES29"/>
  <c r="ET29"/>
  <c r="EU29"/>
  <c r="EV29"/>
  <c r="EW29"/>
  <c r="EX29"/>
  <c r="EY29"/>
  <c r="EZ29"/>
  <c r="FA29"/>
  <c r="FB29"/>
  <c r="FC29"/>
  <c r="FD29"/>
  <c r="FE29"/>
  <c r="FF29"/>
  <c r="FG29"/>
  <c r="FH29"/>
  <c r="FI29"/>
  <c r="FJ29"/>
  <c r="FK29"/>
  <c r="FL29"/>
  <c r="FM29"/>
  <c r="FN29"/>
  <c r="FO29"/>
  <c r="FP29"/>
  <c r="FQ29"/>
  <c r="FR29"/>
  <c r="FS29"/>
  <c r="FT29"/>
  <c r="FU29"/>
  <c r="FV29"/>
  <c r="FW29"/>
  <c r="FX29"/>
  <c r="FY29"/>
  <c r="FZ29"/>
  <c r="GA29"/>
  <c r="GB29"/>
  <c r="GC29"/>
  <c r="GD29"/>
  <c r="GE29"/>
  <c r="GF29"/>
  <c r="GG29"/>
  <c r="GH29"/>
  <c r="GI29"/>
  <c r="CS29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DW60"/>
  <c r="DX60"/>
  <c r="DY60"/>
  <c r="DZ60"/>
  <c r="EA60"/>
  <c r="EB60"/>
  <c r="EC60"/>
  <c r="ED60"/>
  <c r="EE60"/>
  <c r="EF60"/>
  <c r="EG60"/>
  <c r="EH60"/>
  <c r="EI60"/>
  <c r="EJ60"/>
  <c r="EK60"/>
  <c r="EL60"/>
  <c r="EM60"/>
  <c r="EN60"/>
  <c r="EO60"/>
  <c r="EP60"/>
  <c r="EQ60"/>
  <c r="ER60"/>
  <c r="ES60"/>
  <c r="ET60"/>
  <c r="EU60"/>
  <c r="EV60"/>
  <c r="EW60"/>
  <c r="EX60"/>
  <c r="EY60"/>
  <c r="EZ60"/>
  <c r="FA60"/>
  <c r="FB60"/>
  <c r="FC60"/>
  <c r="FD60"/>
  <c r="FE60"/>
  <c r="FF60"/>
  <c r="FG60"/>
  <c r="FH60"/>
  <c r="FI60"/>
  <c r="FJ60"/>
  <c r="FK60"/>
  <c r="FL60"/>
  <c r="FM60"/>
  <c r="FN60"/>
  <c r="FO60"/>
  <c r="FP60"/>
  <c r="FQ60"/>
  <c r="FR60"/>
  <c r="FS60"/>
  <c r="FT60"/>
  <c r="FU60"/>
  <c r="FV60"/>
  <c r="FW60"/>
  <c r="FX60"/>
  <c r="FY60"/>
  <c r="FZ60"/>
  <c r="GA60"/>
  <c r="GB60"/>
  <c r="GC60"/>
  <c r="GD60"/>
  <c r="GE60"/>
  <c r="GF60"/>
  <c r="GG60"/>
  <c r="GH60"/>
  <c r="GI60"/>
  <c r="CS60"/>
  <c r="CY53"/>
  <c r="CZ53"/>
  <c r="DA53"/>
  <c r="DB53"/>
  <c r="DC53"/>
  <c r="DD53"/>
  <c r="DE53"/>
  <c r="DF53"/>
  <c r="DG53"/>
  <c r="DH53"/>
  <c r="DI53"/>
  <c r="DJ53"/>
  <c r="DK53"/>
  <c r="DL53"/>
  <c r="DM53"/>
  <c r="DN53"/>
  <c r="DO53"/>
  <c r="DP53"/>
  <c r="DQ53"/>
  <c r="DR53"/>
  <c r="DS53"/>
  <c r="DT53"/>
  <c r="DU53"/>
  <c r="DV53"/>
  <c r="DW53"/>
  <c r="DX53"/>
  <c r="DY53"/>
  <c r="DZ53"/>
  <c r="EA53"/>
  <c r="EB53"/>
  <c r="EC53"/>
  <c r="ED53"/>
  <c r="EE53"/>
  <c r="EF53"/>
  <c r="EG53"/>
  <c r="EH53"/>
  <c r="EI53"/>
  <c r="EJ53"/>
  <c r="EK53"/>
  <c r="EL53"/>
  <c r="EM53"/>
  <c r="EN53"/>
  <c r="EO53"/>
  <c r="EP53"/>
  <c r="EQ53"/>
  <c r="ER53"/>
  <c r="ES53"/>
  <c r="ET53"/>
  <c r="EU53"/>
  <c r="EV53"/>
  <c r="EW53"/>
  <c r="EX53"/>
  <c r="EY53"/>
  <c r="EZ53"/>
  <c r="FA53"/>
  <c r="FB53"/>
  <c r="FC53"/>
  <c r="FD53"/>
  <c r="FE53"/>
  <c r="FF53"/>
  <c r="FG53"/>
  <c r="FH53"/>
  <c r="FI53"/>
  <c r="FJ53"/>
  <c r="FK53"/>
  <c r="FL53"/>
  <c r="FM53"/>
  <c r="FN53"/>
  <c r="FO53"/>
  <c r="FP53"/>
  <c r="FQ53"/>
  <c r="FR53"/>
  <c r="FS53"/>
  <c r="FT53"/>
  <c r="FU53"/>
  <c r="FV53"/>
  <c r="FW53"/>
  <c r="FX53"/>
  <c r="FY53"/>
  <c r="FZ53"/>
  <c r="GA53"/>
  <c r="GB53"/>
  <c r="GC53"/>
  <c r="GD53"/>
  <c r="GE53"/>
  <c r="GF53"/>
  <c r="GG53"/>
  <c r="GH53"/>
  <c r="GI53"/>
  <c r="CS53"/>
  <c r="CY30"/>
  <c r="CZ30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DZ30"/>
  <c r="EA30"/>
  <c r="EB30"/>
  <c r="EC30"/>
  <c r="ED30"/>
  <c r="EE30"/>
  <c r="EF30"/>
  <c r="EG30"/>
  <c r="EH30"/>
  <c r="EI30"/>
  <c r="EJ30"/>
  <c r="EK30"/>
  <c r="EL30"/>
  <c r="EM30"/>
  <c r="EN30"/>
  <c r="EO30"/>
  <c r="EP30"/>
  <c r="EQ30"/>
  <c r="ER30"/>
  <c r="ES30"/>
  <c r="ET30"/>
  <c r="EU30"/>
  <c r="EV30"/>
  <c r="EW30"/>
  <c r="EX30"/>
  <c r="EY30"/>
  <c r="EZ30"/>
  <c r="FA30"/>
  <c r="FB30"/>
  <c r="FC30"/>
  <c r="FD30"/>
  <c r="FE30"/>
  <c r="FF30"/>
  <c r="FG30"/>
  <c r="FH30"/>
  <c r="FI30"/>
  <c r="FJ30"/>
  <c r="FK30"/>
  <c r="FL30"/>
  <c r="FM30"/>
  <c r="FN30"/>
  <c r="FO30"/>
  <c r="FP30"/>
  <c r="FQ30"/>
  <c r="FR30"/>
  <c r="FS30"/>
  <c r="FT30"/>
  <c r="FU30"/>
  <c r="FV30"/>
  <c r="FW30"/>
  <c r="FX30"/>
  <c r="FY30"/>
  <c r="FZ30"/>
  <c r="GA30"/>
  <c r="GB30"/>
  <c r="GC30"/>
  <c r="GD30"/>
  <c r="GE30"/>
  <c r="GF30"/>
  <c r="GG30"/>
  <c r="GH30"/>
  <c r="GI30"/>
  <c r="CS30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CS39"/>
  <c r="CY37"/>
  <c r="CZ37"/>
  <c r="DA37"/>
  <c r="DB37"/>
  <c r="DC37"/>
  <c r="DD37"/>
  <c r="DE37"/>
  <c r="DF37"/>
  <c r="DG37"/>
  <c r="DH37"/>
  <c r="DI37"/>
  <c r="DJ37"/>
  <c r="DK37"/>
  <c r="DL37"/>
  <c r="DM37"/>
  <c r="DN37"/>
  <c r="DO37"/>
  <c r="DP37"/>
  <c r="DQ37"/>
  <c r="DR37"/>
  <c r="DS37"/>
  <c r="DT37"/>
  <c r="DU37"/>
  <c r="DV37"/>
  <c r="DW37"/>
  <c r="DX37"/>
  <c r="DY37"/>
  <c r="DZ37"/>
  <c r="EA37"/>
  <c r="EB37"/>
  <c r="EC37"/>
  <c r="ED37"/>
  <c r="EE37"/>
  <c r="EF37"/>
  <c r="EG37"/>
  <c r="EH37"/>
  <c r="EI37"/>
  <c r="EJ37"/>
  <c r="EK37"/>
  <c r="EL37"/>
  <c r="EM37"/>
  <c r="EN37"/>
  <c r="EO37"/>
  <c r="EP37"/>
  <c r="EQ37"/>
  <c r="ER37"/>
  <c r="ES37"/>
  <c r="ET37"/>
  <c r="EU37"/>
  <c r="EV37"/>
  <c r="EW37"/>
  <c r="EX37"/>
  <c r="EY37"/>
  <c r="EZ37"/>
  <c r="FA37"/>
  <c r="FB37"/>
  <c r="FC37"/>
  <c r="FD37"/>
  <c r="FE37"/>
  <c r="FF37"/>
  <c r="FG37"/>
  <c r="FH37"/>
  <c r="FI37"/>
  <c r="FJ37"/>
  <c r="FK37"/>
  <c r="FL37"/>
  <c r="FM37"/>
  <c r="FN37"/>
  <c r="FO37"/>
  <c r="FP37"/>
  <c r="FQ37"/>
  <c r="FR37"/>
  <c r="FS37"/>
  <c r="FT37"/>
  <c r="FU37"/>
  <c r="FV37"/>
  <c r="FW37"/>
  <c r="FX37"/>
  <c r="FY37"/>
  <c r="FZ37"/>
  <c r="GA37"/>
  <c r="GB37"/>
  <c r="GC37"/>
  <c r="GD37"/>
  <c r="GE37"/>
  <c r="GF37"/>
  <c r="GG37"/>
  <c r="GH37"/>
  <c r="GI37"/>
  <c r="CS37"/>
  <c r="CY49"/>
  <c r="CZ49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DZ49"/>
  <c r="EA49"/>
  <c r="EB49"/>
  <c r="EC49"/>
  <c r="ED49"/>
  <c r="EE49"/>
  <c r="EF49"/>
  <c r="EG49"/>
  <c r="EH49"/>
  <c r="EI49"/>
  <c r="EJ49"/>
  <c r="EK49"/>
  <c r="EL49"/>
  <c r="EM49"/>
  <c r="EN49"/>
  <c r="EO49"/>
  <c r="EP49"/>
  <c r="EQ49"/>
  <c r="ER49"/>
  <c r="ES49"/>
  <c r="ET49"/>
  <c r="EU49"/>
  <c r="EV49"/>
  <c r="EW49"/>
  <c r="EX49"/>
  <c r="EY49"/>
  <c r="EZ49"/>
  <c r="FA49"/>
  <c r="FB49"/>
  <c r="FC49"/>
  <c r="FD49"/>
  <c r="FE49"/>
  <c r="FF49"/>
  <c r="FG49"/>
  <c r="FH49"/>
  <c r="FI49"/>
  <c r="FJ49"/>
  <c r="FK49"/>
  <c r="FL49"/>
  <c r="FM49"/>
  <c r="FN49"/>
  <c r="FO49"/>
  <c r="FP49"/>
  <c r="FQ49"/>
  <c r="FR49"/>
  <c r="FS49"/>
  <c r="FT49"/>
  <c r="FU49"/>
  <c r="FV49"/>
  <c r="FW49"/>
  <c r="FX49"/>
  <c r="FY49"/>
  <c r="FZ49"/>
  <c r="GA49"/>
  <c r="GB49"/>
  <c r="GC49"/>
  <c r="GD49"/>
  <c r="GE49"/>
  <c r="GF49"/>
  <c r="GG49"/>
  <c r="GH49"/>
  <c r="GI49"/>
  <c r="CS49"/>
  <c r="CY61"/>
  <c r="CZ61"/>
  <c r="DA61"/>
  <c r="DB61"/>
  <c r="DC61"/>
  <c r="DD61"/>
  <c r="DE61"/>
  <c r="DF61"/>
  <c r="DG61"/>
  <c r="DH61"/>
  <c r="DI61"/>
  <c r="DJ61"/>
  <c r="DK61"/>
  <c r="DL61"/>
  <c r="DM61"/>
  <c r="DN61"/>
  <c r="DO61"/>
  <c r="DP61"/>
  <c r="DQ61"/>
  <c r="DR61"/>
  <c r="DS61"/>
  <c r="DT61"/>
  <c r="DU61"/>
  <c r="DV61"/>
  <c r="DW61"/>
  <c r="DX61"/>
  <c r="DY61"/>
  <c r="DZ61"/>
  <c r="EA61"/>
  <c r="EB61"/>
  <c r="EC61"/>
  <c r="ED61"/>
  <c r="EE61"/>
  <c r="EF61"/>
  <c r="EG61"/>
  <c r="EH61"/>
  <c r="EI61"/>
  <c r="EJ61"/>
  <c r="EK61"/>
  <c r="EL61"/>
  <c r="EM61"/>
  <c r="EN61"/>
  <c r="EO61"/>
  <c r="EP61"/>
  <c r="EQ61"/>
  <c r="ER61"/>
  <c r="ES61"/>
  <c r="ET61"/>
  <c r="EU61"/>
  <c r="EV61"/>
  <c r="EW61"/>
  <c r="EX61"/>
  <c r="EY61"/>
  <c r="EZ61"/>
  <c r="FA61"/>
  <c r="FB61"/>
  <c r="FC61"/>
  <c r="FD61"/>
  <c r="FE61"/>
  <c r="FF61"/>
  <c r="FG61"/>
  <c r="FH61"/>
  <c r="FI61"/>
  <c r="FJ61"/>
  <c r="FK61"/>
  <c r="FL61"/>
  <c r="FM61"/>
  <c r="FN61"/>
  <c r="FO61"/>
  <c r="FP61"/>
  <c r="FQ61"/>
  <c r="FR61"/>
  <c r="FS61"/>
  <c r="FT61"/>
  <c r="FU61"/>
  <c r="FV61"/>
  <c r="FW61"/>
  <c r="FX61"/>
  <c r="FY61"/>
  <c r="FZ61"/>
  <c r="GA61"/>
  <c r="GB61"/>
  <c r="GC61"/>
  <c r="GD61"/>
  <c r="GE61"/>
  <c r="GF61"/>
  <c r="GG61"/>
  <c r="GH61"/>
  <c r="GI61"/>
  <c r="CS61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DZ57"/>
  <c r="EA57"/>
  <c r="EB57"/>
  <c r="EC57"/>
  <c r="ED57"/>
  <c r="EE57"/>
  <c r="EF57"/>
  <c r="EG57"/>
  <c r="EH57"/>
  <c r="EI57"/>
  <c r="EJ57"/>
  <c r="EK57"/>
  <c r="EL57"/>
  <c r="EM57"/>
  <c r="EN57"/>
  <c r="EO57"/>
  <c r="EP57"/>
  <c r="EQ57"/>
  <c r="ER57"/>
  <c r="ES57"/>
  <c r="ET57"/>
  <c r="EU57"/>
  <c r="EV57"/>
  <c r="EW57"/>
  <c r="EX57"/>
  <c r="EY57"/>
  <c r="EZ57"/>
  <c r="FA57"/>
  <c r="FB57"/>
  <c r="FC57"/>
  <c r="FD57"/>
  <c r="FE57"/>
  <c r="FF57"/>
  <c r="FG57"/>
  <c r="FH57"/>
  <c r="FI57"/>
  <c r="FJ57"/>
  <c r="FK57"/>
  <c r="FL57"/>
  <c r="FM57"/>
  <c r="FN57"/>
  <c r="FO57"/>
  <c r="FP57"/>
  <c r="FQ57"/>
  <c r="FR57"/>
  <c r="FS57"/>
  <c r="FT57"/>
  <c r="FU57"/>
  <c r="FV57"/>
  <c r="FW57"/>
  <c r="FX57"/>
  <c r="FY57"/>
  <c r="FZ57"/>
  <c r="GA57"/>
  <c r="GB57"/>
  <c r="GC57"/>
  <c r="GD57"/>
  <c r="GE57"/>
  <c r="GF57"/>
  <c r="GG57"/>
  <c r="GH57"/>
  <c r="GI57"/>
  <c r="CS57"/>
  <c r="CY47"/>
  <c r="CZ47"/>
  <c r="DA47"/>
  <c r="DB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T47"/>
  <c r="DU47"/>
  <c r="DV47"/>
  <c r="DW47"/>
  <c r="DX47"/>
  <c r="DY47"/>
  <c r="DZ47"/>
  <c r="EA47"/>
  <c r="EB47"/>
  <c r="EC47"/>
  <c r="ED47"/>
  <c r="EE47"/>
  <c r="EF47"/>
  <c r="EG47"/>
  <c r="EH47"/>
  <c r="EI47"/>
  <c r="EJ47"/>
  <c r="EK47"/>
  <c r="EL47"/>
  <c r="EM47"/>
  <c r="EN47"/>
  <c r="EO47"/>
  <c r="EP47"/>
  <c r="EQ47"/>
  <c r="ER47"/>
  <c r="ES47"/>
  <c r="ET47"/>
  <c r="EU47"/>
  <c r="EV47"/>
  <c r="EW47"/>
  <c r="EX47"/>
  <c r="EY47"/>
  <c r="EZ47"/>
  <c r="FA47"/>
  <c r="FB47"/>
  <c r="FC47"/>
  <c r="FD47"/>
  <c r="FE47"/>
  <c r="FF47"/>
  <c r="FG47"/>
  <c r="FH47"/>
  <c r="FI47"/>
  <c r="FJ47"/>
  <c r="FK47"/>
  <c r="FL47"/>
  <c r="FM47"/>
  <c r="FN47"/>
  <c r="FO47"/>
  <c r="FP47"/>
  <c r="FQ47"/>
  <c r="FR47"/>
  <c r="FS47"/>
  <c r="FT47"/>
  <c r="FU47"/>
  <c r="FV47"/>
  <c r="FW47"/>
  <c r="FX47"/>
  <c r="FY47"/>
  <c r="FZ47"/>
  <c r="GA47"/>
  <c r="GB47"/>
  <c r="GC47"/>
  <c r="GD47"/>
  <c r="GE47"/>
  <c r="GF47"/>
  <c r="GG47"/>
  <c r="GH47"/>
  <c r="GI47"/>
  <c r="CS47"/>
  <c r="CY27"/>
  <c r="CZ27"/>
  <c r="DA27"/>
  <c r="DB27"/>
  <c r="DC27"/>
  <c r="DD27"/>
  <c r="DE27"/>
  <c r="DF27"/>
  <c r="DG27"/>
  <c r="DH27"/>
  <c r="DI27"/>
  <c r="DJ27"/>
  <c r="DK27"/>
  <c r="DL27"/>
  <c r="DM27"/>
  <c r="DN27"/>
  <c r="DO27"/>
  <c r="DP27"/>
  <c r="DQ27"/>
  <c r="DR27"/>
  <c r="DS27"/>
  <c r="DT27"/>
  <c r="DU27"/>
  <c r="DV27"/>
  <c r="DW27"/>
  <c r="DX27"/>
  <c r="DY27"/>
  <c r="DZ27"/>
  <c r="EA27"/>
  <c r="EB27"/>
  <c r="EC27"/>
  <c r="ED27"/>
  <c r="EE27"/>
  <c r="EF27"/>
  <c r="EG27"/>
  <c r="EH27"/>
  <c r="EI27"/>
  <c r="EJ27"/>
  <c r="EK27"/>
  <c r="EL27"/>
  <c r="EM27"/>
  <c r="EN27"/>
  <c r="EO27"/>
  <c r="EP27"/>
  <c r="EQ27"/>
  <c r="ER27"/>
  <c r="ES27"/>
  <c r="ET27"/>
  <c r="EU27"/>
  <c r="EV27"/>
  <c r="EW27"/>
  <c r="EX27"/>
  <c r="EY27"/>
  <c r="EZ27"/>
  <c r="FA27"/>
  <c r="FB27"/>
  <c r="FC27"/>
  <c r="FD27"/>
  <c r="FE27"/>
  <c r="FF27"/>
  <c r="FG27"/>
  <c r="FH27"/>
  <c r="FI27"/>
  <c r="FJ27"/>
  <c r="FK27"/>
  <c r="FL27"/>
  <c r="FM27"/>
  <c r="FN27"/>
  <c r="FO27"/>
  <c r="FP27"/>
  <c r="FQ27"/>
  <c r="FR27"/>
  <c r="FS27"/>
  <c r="FT27"/>
  <c r="FU27"/>
  <c r="FV27"/>
  <c r="FW27"/>
  <c r="FX27"/>
  <c r="FY27"/>
  <c r="FZ27"/>
  <c r="GA27"/>
  <c r="GB27"/>
  <c r="GC27"/>
  <c r="GD27"/>
  <c r="GE27"/>
  <c r="GF27"/>
  <c r="GG27"/>
  <c r="GH27"/>
  <c r="GI27"/>
  <c r="CS27"/>
  <c r="CY48"/>
  <c r="CZ48"/>
  <c r="DA48"/>
  <c r="DB48"/>
  <c r="DC48"/>
  <c r="DD48"/>
  <c r="DE48"/>
  <c r="DF48"/>
  <c r="DG48"/>
  <c r="DH48"/>
  <c r="DI48"/>
  <c r="DJ48"/>
  <c r="DK48"/>
  <c r="DL48"/>
  <c r="DM48"/>
  <c r="DN48"/>
  <c r="DO48"/>
  <c r="DP48"/>
  <c r="DQ48"/>
  <c r="DR48"/>
  <c r="DS48"/>
  <c r="DT48"/>
  <c r="DU48"/>
  <c r="DV48"/>
  <c r="DW48"/>
  <c r="DX48"/>
  <c r="DY48"/>
  <c r="DZ48"/>
  <c r="EA48"/>
  <c r="EB48"/>
  <c r="EC48"/>
  <c r="ED48"/>
  <c r="EE48"/>
  <c r="EF48"/>
  <c r="EG48"/>
  <c r="EH48"/>
  <c r="EI48"/>
  <c r="EJ48"/>
  <c r="EK48"/>
  <c r="EL48"/>
  <c r="EM48"/>
  <c r="EN48"/>
  <c r="EO48"/>
  <c r="EP48"/>
  <c r="EQ48"/>
  <c r="ER48"/>
  <c r="ES48"/>
  <c r="ET48"/>
  <c r="EU48"/>
  <c r="EV48"/>
  <c r="EW48"/>
  <c r="EX48"/>
  <c r="EY48"/>
  <c r="EZ48"/>
  <c r="FA48"/>
  <c r="FB48"/>
  <c r="FC48"/>
  <c r="FD48"/>
  <c r="FE48"/>
  <c r="FF48"/>
  <c r="FG48"/>
  <c r="FH48"/>
  <c r="FI48"/>
  <c r="FJ48"/>
  <c r="FK48"/>
  <c r="FL48"/>
  <c r="FM48"/>
  <c r="FN48"/>
  <c r="FO48"/>
  <c r="FP48"/>
  <c r="FQ48"/>
  <c r="FR48"/>
  <c r="FS48"/>
  <c r="FT48"/>
  <c r="FU48"/>
  <c r="FV48"/>
  <c r="FW48"/>
  <c r="FX48"/>
  <c r="FY48"/>
  <c r="FZ48"/>
  <c r="GA48"/>
  <c r="GB48"/>
  <c r="GC48"/>
  <c r="GD48"/>
  <c r="GE48"/>
  <c r="GF48"/>
  <c r="GG48"/>
  <c r="GH48"/>
  <c r="GI48"/>
  <c r="CS48"/>
  <c r="CY50"/>
  <c r="CZ50"/>
  <c r="DA50"/>
  <c r="DB50"/>
  <c r="DC50"/>
  <c r="DD50"/>
  <c r="DE50"/>
  <c r="DF50"/>
  <c r="DG50"/>
  <c r="DH50"/>
  <c r="DI50"/>
  <c r="DJ50"/>
  <c r="DK50"/>
  <c r="DL50"/>
  <c r="DM50"/>
  <c r="DN50"/>
  <c r="DO50"/>
  <c r="DP50"/>
  <c r="DQ50"/>
  <c r="DR50"/>
  <c r="DS50"/>
  <c r="DT50"/>
  <c r="DU50"/>
  <c r="DV50"/>
  <c r="DW50"/>
  <c r="DX50"/>
  <c r="DY50"/>
  <c r="DZ50"/>
  <c r="EA50"/>
  <c r="EB50"/>
  <c r="EC50"/>
  <c r="ED50"/>
  <c r="EE50"/>
  <c r="EF50"/>
  <c r="EG50"/>
  <c r="EH50"/>
  <c r="EI50"/>
  <c r="EJ50"/>
  <c r="EK50"/>
  <c r="EL50"/>
  <c r="EM50"/>
  <c r="EN50"/>
  <c r="EO50"/>
  <c r="EP50"/>
  <c r="EQ50"/>
  <c r="ER50"/>
  <c r="ES50"/>
  <c r="ET50"/>
  <c r="EU50"/>
  <c r="EV50"/>
  <c r="EW50"/>
  <c r="EX50"/>
  <c r="EY50"/>
  <c r="EZ50"/>
  <c r="FA50"/>
  <c r="FB50"/>
  <c r="FC50"/>
  <c r="FD50"/>
  <c r="FE50"/>
  <c r="FF50"/>
  <c r="FG50"/>
  <c r="FH50"/>
  <c r="FI50"/>
  <c r="FJ50"/>
  <c r="FK50"/>
  <c r="FL50"/>
  <c r="FM50"/>
  <c r="FN50"/>
  <c r="FO50"/>
  <c r="FP50"/>
  <c r="FQ50"/>
  <c r="FR50"/>
  <c r="FS50"/>
  <c r="FT50"/>
  <c r="FU50"/>
  <c r="FV50"/>
  <c r="FW50"/>
  <c r="FX50"/>
  <c r="FY50"/>
  <c r="FZ50"/>
  <c r="GA50"/>
  <c r="GB50"/>
  <c r="GC50"/>
  <c r="GD50"/>
  <c r="GE50"/>
  <c r="GF50"/>
  <c r="GG50"/>
  <c r="GH50"/>
  <c r="GI50"/>
  <c r="CS50"/>
  <c r="CY44"/>
  <c r="CZ44"/>
  <c r="DA44"/>
  <c r="DB44"/>
  <c r="DC44"/>
  <c r="DD44"/>
  <c r="DE44"/>
  <c r="DF44"/>
  <c r="DG44"/>
  <c r="DH44"/>
  <c r="DI44"/>
  <c r="DJ44"/>
  <c r="DK44"/>
  <c r="DL44"/>
  <c r="DM44"/>
  <c r="DN44"/>
  <c r="DO44"/>
  <c r="DP44"/>
  <c r="DQ44"/>
  <c r="DR44"/>
  <c r="DS44"/>
  <c r="DT44"/>
  <c r="DU44"/>
  <c r="DV44"/>
  <c r="DW44"/>
  <c r="DX44"/>
  <c r="DY44"/>
  <c r="DZ44"/>
  <c r="EA44"/>
  <c r="EB44"/>
  <c r="EC44"/>
  <c r="ED44"/>
  <c r="EE44"/>
  <c r="EF44"/>
  <c r="EG44"/>
  <c r="EH44"/>
  <c r="EI44"/>
  <c r="EJ44"/>
  <c r="EK44"/>
  <c r="EL44"/>
  <c r="EM44"/>
  <c r="EN44"/>
  <c r="EO44"/>
  <c r="EP44"/>
  <c r="EQ44"/>
  <c r="ER44"/>
  <c r="ES44"/>
  <c r="ET44"/>
  <c r="EU44"/>
  <c r="EV44"/>
  <c r="EW44"/>
  <c r="EX44"/>
  <c r="EY44"/>
  <c r="EZ44"/>
  <c r="FA44"/>
  <c r="FB44"/>
  <c r="FC44"/>
  <c r="FD44"/>
  <c r="FE44"/>
  <c r="FF44"/>
  <c r="FG44"/>
  <c r="FH44"/>
  <c r="FI44"/>
  <c r="FJ44"/>
  <c r="FK44"/>
  <c r="FL44"/>
  <c r="FM44"/>
  <c r="FN44"/>
  <c r="FO44"/>
  <c r="FP44"/>
  <c r="FQ44"/>
  <c r="FR44"/>
  <c r="FS44"/>
  <c r="FT44"/>
  <c r="FU44"/>
  <c r="FV44"/>
  <c r="FW44"/>
  <c r="FX44"/>
  <c r="FY44"/>
  <c r="FZ44"/>
  <c r="GA44"/>
  <c r="GB44"/>
  <c r="GC44"/>
  <c r="GD44"/>
  <c r="GE44"/>
  <c r="GF44"/>
  <c r="GG44"/>
  <c r="GH44"/>
  <c r="GI44"/>
  <c r="CS44"/>
  <c r="CY31"/>
  <c r="CZ31"/>
  <c r="DA31"/>
  <c r="DB31"/>
  <c r="DC31"/>
  <c r="DD31"/>
  <c r="DE31"/>
  <c r="DF31"/>
  <c r="DG31"/>
  <c r="DH31"/>
  <c r="DI31"/>
  <c r="DJ31"/>
  <c r="DK31"/>
  <c r="DL31"/>
  <c r="DM31"/>
  <c r="DN31"/>
  <c r="DO31"/>
  <c r="DP31"/>
  <c r="DQ31"/>
  <c r="DR31"/>
  <c r="DS31"/>
  <c r="DT31"/>
  <c r="DU31"/>
  <c r="DV31"/>
  <c r="DW31"/>
  <c r="DX31"/>
  <c r="DY31"/>
  <c r="DZ31"/>
  <c r="EA31"/>
  <c r="EB31"/>
  <c r="EC31"/>
  <c r="ED31"/>
  <c r="EE31"/>
  <c r="EF31"/>
  <c r="EG31"/>
  <c r="EH31"/>
  <c r="EI31"/>
  <c r="EJ31"/>
  <c r="EK31"/>
  <c r="EL31"/>
  <c r="EM31"/>
  <c r="EN31"/>
  <c r="EO31"/>
  <c r="EP31"/>
  <c r="EQ31"/>
  <c r="ER31"/>
  <c r="ES31"/>
  <c r="ET31"/>
  <c r="EU31"/>
  <c r="EV31"/>
  <c r="EW31"/>
  <c r="EX31"/>
  <c r="EY31"/>
  <c r="EZ31"/>
  <c r="FA31"/>
  <c r="FB31"/>
  <c r="FC31"/>
  <c r="FD31"/>
  <c r="FE31"/>
  <c r="FF31"/>
  <c r="FG31"/>
  <c r="FH31"/>
  <c r="FI31"/>
  <c r="FJ31"/>
  <c r="FK31"/>
  <c r="FL31"/>
  <c r="FM31"/>
  <c r="FN31"/>
  <c r="FO31"/>
  <c r="FP31"/>
  <c r="FQ31"/>
  <c r="FR31"/>
  <c r="FS31"/>
  <c r="FT31"/>
  <c r="FU31"/>
  <c r="FV31"/>
  <c r="FW31"/>
  <c r="FX31"/>
  <c r="FY31"/>
  <c r="FZ31"/>
  <c r="GA31"/>
  <c r="GB31"/>
  <c r="GC31"/>
  <c r="GD31"/>
  <c r="GE31"/>
  <c r="GF31"/>
  <c r="GG31"/>
  <c r="GH31"/>
  <c r="GI31"/>
  <c r="CS31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DU20"/>
  <c r="DV20"/>
  <c r="DW20"/>
  <c r="DX20"/>
  <c r="DY20"/>
  <c r="DZ20"/>
  <c r="EA20"/>
  <c r="EB20"/>
  <c r="EC20"/>
  <c r="ED20"/>
  <c r="EE20"/>
  <c r="EF20"/>
  <c r="EG20"/>
  <c r="EH20"/>
  <c r="EI20"/>
  <c r="EJ20"/>
  <c r="EK20"/>
  <c r="EL20"/>
  <c r="EM20"/>
  <c r="EN20"/>
  <c r="EO20"/>
  <c r="EP20"/>
  <c r="EQ20"/>
  <c r="ER20"/>
  <c r="ES20"/>
  <c r="ET20"/>
  <c r="EU20"/>
  <c r="EV20"/>
  <c r="EW20"/>
  <c r="EX20"/>
  <c r="EY20"/>
  <c r="EZ20"/>
  <c r="FA20"/>
  <c r="FB20"/>
  <c r="FC20"/>
  <c r="FD20"/>
  <c r="FE20"/>
  <c r="FF20"/>
  <c r="FG20"/>
  <c r="FH20"/>
  <c r="FI20"/>
  <c r="FJ20"/>
  <c r="FK20"/>
  <c r="FL20"/>
  <c r="FM20"/>
  <c r="FN20"/>
  <c r="FO20"/>
  <c r="FP20"/>
  <c r="FQ20"/>
  <c r="FR20"/>
  <c r="FS20"/>
  <c r="FT20"/>
  <c r="FU20"/>
  <c r="FV20"/>
  <c r="FW20"/>
  <c r="FX20"/>
  <c r="FY20"/>
  <c r="FZ20"/>
  <c r="GA20"/>
  <c r="GB20"/>
  <c r="GC20"/>
  <c r="GD20"/>
  <c r="GE20"/>
  <c r="GF20"/>
  <c r="GG20"/>
  <c r="GH20"/>
  <c r="GI20"/>
  <c r="CS20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DY19"/>
  <c r="DZ19"/>
  <c r="EA19"/>
  <c r="EB19"/>
  <c r="EC19"/>
  <c r="ED19"/>
  <c r="EE19"/>
  <c r="EF19"/>
  <c r="EG19"/>
  <c r="EH19"/>
  <c r="EI19"/>
  <c r="EJ19"/>
  <c r="EK19"/>
  <c r="EL19"/>
  <c r="EM19"/>
  <c r="EN19"/>
  <c r="EO19"/>
  <c r="EP19"/>
  <c r="EQ19"/>
  <c r="ER19"/>
  <c r="ES19"/>
  <c r="ET19"/>
  <c r="EU19"/>
  <c r="EV19"/>
  <c r="EW19"/>
  <c r="EX19"/>
  <c r="EY19"/>
  <c r="EZ19"/>
  <c r="FA19"/>
  <c r="FB19"/>
  <c r="FC19"/>
  <c r="FD19"/>
  <c r="FE19"/>
  <c r="FF19"/>
  <c r="FG19"/>
  <c r="FH19"/>
  <c r="FI19"/>
  <c r="FJ19"/>
  <c r="FK19"/>
  <c r="FL19"/>
  <c r="FM19"/>
  <c r="FN19"/>
  <c r="FO19"/>
  <c r="FP19"/>
  <c r="FQ19"/>
  <c r="FR19"/>
  <c r="FS19"/>
  <c r="FT19"/>
  <c r="FU19"/>
  <c r="FV19"/>
  <c r="FW19"/>
  <c r="FX19"/>
  <c r="FY19"/>
  <c r="FZ19"/>
  <c r="GA19"/>
  <c r="GB19"/>
  <c r="GC19"/>
  <c r="GD19"/>
  <c r="GE19"/>
  <c r="GF19"/>
  <c r="GG19"/>
  <c r="GH19"/>
  <c r="GI19"/>
  <c r="CS19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DV21"/>
  <c r="DW21"/>
  <c r="DX21"/>
  <c r="DY21"/>
  <c r="DZ21"/>
  <c r="EA21"/>
  <c r="EB21"/>
  <c r="EC21"/>
  <c r="ED21"/>
  <c r="EE21"/>
  <c r="EF21"/>
  <c r="EG21"/>
  <c r="EH21"/>
  <c r="EI21"/>
  <c r="EJ21"/>
  <c r="EK21"/>
  <c r="EL21"/>
  <c r="EM21"/>
  <c r="EN21"/>
  <c r="EO21"/>
  <c r="EP21"/>
  <c r="EQ21"/>
  <c r="ER21"/>
  <c r="ES21"/>
  <c r="ET21"/>
  <c r="EU21"/>
  <c r="EV21"/>
  <c r="EW21"/>
  <c r="EX21"/>
  <c r="EY21"/>
  <c r="EZ21"/>
  <c r="FA21"/>
  <c r="FB21"/>
  <c r="FC21"/>
  <c r="FD21"/>
  <c r="FE21"/>
  <c r="FF21"/>
  <c r="FG21"/>
  <c r="FH21"/>
  <c r="FI21"/>
  <c r="FJ21"/>
  <c r="FK21"/>
  <c r="FL21"/>
  <c r="FM21"/>
  <c r="FN21"/>
  <c r="FO21"/>
  <c r="FP21"/>
  <c r="FQ21"/>
  <c r="FR21"/>
  <c r="FS21"/>
  <c r="FT21"/>
  <c r="FU21"/>
  <c r="FV21"/>
  <c r="FW21"/>
  <c r="FX21"/>
  <c r="FY21"/>
  <c r="FZ21"/>
  <c r="GA21"/>
  <c r="GB21"/>
  <c r="GC21"/>
  <c r="GD21"/>
  <c r="GE21"/>
  <c r="GF21"/>
  <c r="GG21"/>
  <c r="GH21"/>
  <c r="GI21"/>
  <c r="CS21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EQ16"/>
  <c r="ER16"/>
  <c r="ES16"/>
  <c r="ET16"/>
  <c r="EU16"/>
  <c r="EV16"/>
  <c r="EW16"/>
  <c r="EX16"/>
  <c r="EY16"/>
  <c r="EZ16"/>
  <c r="FA16"/>
  <c r="FB16"/>
  <c r="FC16"/>
  <c r="FD16"/>
  <c r="FE16"/>
  <c r="FF16"/>
  <c r="FG16"/>
  <c r="FH16"/>
  <c r="FI16"/>
  <c r="FJ16"/>
  <c r="FK16"/>
  <c r="FL16"/>
  <c r="FM16"/>
  <c r="FN16"/>
  <c r="FO16"/>
  <c r="FP16"/>
  <c r="FQ16"/>
  <c r="FR16"/>
  <c r="FS16"/>
  <c r="FT16"/>
  <c r="FU16"/>
  <c r="FV16"/>
  <c r="FW16"/>
  <c r="FX16"/>
  <c r="FY16"/>
  <c r="FZ16"/>
  <c r="GA16"/>
  <c r="GB16"/>
  <c r="GC16"/>
  <c r="GD16"/>
  <c r="GE16"/>
  <c r="GF16"/>
  <c r="GG16"/>
  <c r="GH16"/>
  <c r="GI16"/>
  <c r="CS16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FP10"/>
  <c r="FQ10"/>
  <c r="FR10"/>
  <c r="FS10"/>
  <c r="FT10"/>
  <c r="FU10"/>
  <c r="FV10"/>
  <c r="FW10"/>
  <c r="FX10"/>
  <c r="FY10"/>
  <c r="FZ10"/>
  <c r="GA10"/>
  <c r="GB10"/>
  <c r="GC10"/>
  <c r="GD10"/>
  <c r="GE10"/>
  <c r="GF10"/>
  <c r="GG10"/>
  <c r="GH10"/>
  <c r="GI10"/>
  <c r="CS10"/>
  <c r="CY56"/>
  <c r="CZ56"/>
  <c r="DA56"/>
  <c r="DB56"/>
  <c r="DC56"/>
  <c r="DD56"/>
  <c r="DE56"/>
  <c r="DF56"/>
  <c r="DG56"/>
  <c r="DH56"/>
  <c r="DI56"/>
  <c r="DJ56"/>
  <c r="DK56"/>
  <c r="DL56"/>
  <c r="DM56"/>
  <c r="DN56"/>
  <c r="DO56"/>
  <c r="DP56"/>
  <c r="DQ56"/>
  <c r="DR56"/>
  <c r="DS56"/>
  <c r="DT56"/>
  <c r="DU56"/>
  <c r="DV56"/>
  <c r="DW56"/>
  <c r="DX56"/>
  <c r="DY56"/>
  <c r="DZ56"/>
  <c r="EA56"/>
  <c r="EB56"/>
  <c r="EC56"/>
  <c r="ED56"/>
  <c r="EE56"/>
  <c r="EF56"/>
  <c r="EG56"/>
  <c r="EH56"/>
  <c r="EI56"/>
  <c r="EJ56"/>
  <c r="EK56"/>
  <c r="EL56"/>
  <c r="EM56"/>
  <c r="EN56"/>
  <c r="EO56"/>
  <c r="EP56"/>
  <c r="EQ56"/>
  <c r="ER56"/>
  <c r="ES56"/>
  <c r="ET56"/>
  <c r="EU56"/>
  <c r="EV56"/>
  <c r="EW56"/>
  <c r="EX56"/>
  <c r="EY56"/>
  <c r="EZ56"/>
  <c r="FA56"/>
  <c r="FB56"/>
  <c r="FC56"/>
  <c r="FD56"/>
  <c r="FE56"/>
  <c r="FF56"/>
  <c r="FG56"/>
  <c r="FH56"/>
  <c r="FI56"/>
  <c r="FJ56"/>
  <c r="FK56"/>
  <c r="FL56"/>
  <c r="FM56"/>
  <c r="FN56"/>
  <c r="FO56"/>
  <c r="FP56"/>
  <c r="FQ56"/>
  <c r="FR56"/>
  <c r="FS56"/>
  <c r="FT56"/>
  <c r="FU56"/>
  <c r="FV56"/>
  <c r="FW56"/>
  <c r="FX56"/>
  <c r="FY56"/>
  <c r="FZ56"/>
  <c r="GA56"/>
  <c r="GB56"/>
  <c r="GC56"/>
  <c r="GD56"/>
  <c r="GE56"/>
  <c r="GF56"/>
  <c r="GG56"/>
  <c r="GH56"/>
  <c r="GI56"/>
  <c r="CS56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  <c r="DY23"/>
  <c r="DZ23"/>
  <c r="EA23"/>
  <c r="EB23"/>
  <c r="EC23"/>
  <c r="ED23"/>
  <c r="EE23"/>
  <c r="EF23"/>
  <c r="EG23"/>
  <c r="EH23"/>
  <c r="EI23"/>
  <c r="EJ23"/>
  <c r="EK23"/>
  <c r="EL23"/>
  <c r="EM23"/>
  <c r="EN23"/>
  <c r="EO23"/>
  <c r="EP23"/>
  <c r="EQ23"/>
  <c r="ER23"/>
  <c r="ES23"/>
  <c r="ET23"/>
  <c r="EU23"/>
  <c r="EV23"/>
  <c r="EW23"/>
  <c r="EX23"/>
  <c r="EY23"/>
  <c r="EZ23"/>
  <c r="FA23"/>
  <c r="FB23"/>
  <c r="FC23"/>
  <c r="FD23"/>
  <c r="FE23"/>
  <c r="FF23"/>
  <c r="FG23"/>
  <c r="FH23"/>
  <c r="FI23"/>
  <c r="FJ23"/>
  <c r="FK23"/>
  <c r="FL23"/>
  <c r="FM23"/>
  <c r="FN23"/>
  <c r="FO23"/>
  <c r="FP23"/>
  <c r="FQ23"/>
  <c r="FR23"/>
  <c r="FS23"/>
  <c r="FT23"/>
  <c r="FU23"/>
  <c r="FV23"/>
  <c r="FW23"/>
  <c r="FX23"/>
  <c r="FY23"/>
  <c r="FZ23"/>
  <c r="GA23"/>
  <c r="GB23"/>
  <c r="GC23"/>
  <c r="GD23"/>
  <c r="GE23"/>
  <c r="GF23"/>
  <c r="GG23"/>
  <c r="GH23"/>
  <c r="GI23"/>
  <c r="CS23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DZ24"/>
  <c r="EA24"/>
  <c r="EB24"/>
  <c r="EC24"/>
  <c r="ED24"/>
  <c r="EE24"/>
  <c r="EF24"/>
  <c r="EG24"/>
  <c r="EH24"/>
  <c r="EI24"/>
  <c r="EJ24"/>
  <c r="EK24"/>
  <c r="EL24"/>
  <c r="EM24"/>
  <c r="EN24"/>
  <c r="EO24"/>
  <c r="EP24"/>
  <c r="EQ24"/>
  <c r="ER24"/>
  <c r="ES24"/>
  <c r="ET24"/>
  <c r="EU24"/>
  <c r="EV24"/>
  <c r="EW24"/>
  <c r="EX24"/>
  <c r="EY24"/>
  <c r="EZ24"/>
  <c r="FA24"/>
  <c r="FB24"/>
  <c r="FC24"/>
  <c r="FD24"/>
  <c r="FE24"/>
  <c r="FF24"/>
  <c r="FG24"/>
  <c r="FH24"/>
  <c r="FI24"/>
  <c r="FJ24"/>
  <c r="FK24"/>
  <c r="FL24"/>
  <c r="FM24"/>
  <c r="FN24"/>
  <c r="FO24"/>
  <c r="FP24"/>
  <c r="FQ24"/>
  <c r="FR24"/>
  <c r="FS24"/>
  <c r="FT24"/>
  <c r="FU24"/>
  <c r="FV24"/>
  <c r="FW24"/>
  <c r="FX24"/>
  <c r="FY24"/>
  <c r="FZ24"/>
  <c r="GA24"/>
  <c r="GB24"/>
  <c r="GC24"/>
  <c r="GD24"/>
  <c r="GE24"/>
  <c r="GF24"/>
  <c r="GG24"/>
  <c r="GH24"/>
  <c r="GI24"/>
  <c r="CS24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FV22"/>
  <c r="FW22"/>
  <c r="FX22"/>
  <c r="FY22"/>
  <c r="FZ22"/>
  <c r="GA22"/>
  <c r="GB22"/>
  <c r="GC22"/>
  <c r="GD22"/>
  <c r="GE22"/>
  <c r="GF22"/>
  <c r="GG22"/>
  <c r="GH22"/>
  <c r="GI22"/>
  <c r="CS22"/>
  <c r="CY25"/>
  <c r="CZ25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DZ25"/>
  <c r="EA25"/>
  <c r="EB25"/>
  <c r="EC25"/>
  <c r="ED25"/>
  <c r="EE25"/>
  <c r="EF25"/>
  <c r="EG25"/>
  <c r="EH25"/>
  <c r="EI25"/>
  <c r="EJ25"/>
  <c r="EK25"/>
  <c r="EL25"/>
  <c r="EM25"/>
  <c r="EN25"/>
  <c r="EO25"/>
  <c r="EP25"/>
  <c r="EQ25"/>
  <c r="ER25"/>
  <c r="ES25"/>
  <c r="ET25"/>
  <c r="EU25"/>
  <c r="EV25"/>
  <c r="EW25"/>
  <c r="EX25"/>
  <c r="EY25"/>
  <c r="EZ25"/>
  <c r="FA25"/>
  <c r="FB25"/>
  <c r="FC25"/>
  <c r="FD25"/>
  <c r="FE25"/>
  <c r="FF25"/>
  <c r="FG25"/>
  <c r="FH25"/>
  <c r="FI25"/>
  <c r="FJ25"/>
  <c r="FK25"/>
  <c r="FL25"/>
  <c r="FM25"/>
  <c r="FN25"/>
  <c r="FO25"/>
  <c r="FP25"/>
  <c r="FQ25"/>
  <c r="FR25"/>
  <c r="FS25"/>
  <c r="FT25"/>
  <c r="FU25"/>
  <c r="FV25"/>
  <c r="FW25"/>
  <c r="FX25"/>
  <c r="FY25"/>
  <c r="FZ25"/>
  <c r="GA25"/>
  <c r="GB25"/>
  <c r="GC25"/>
  <c r="GD25"/>
  <c r="GE25"/>
  <c r="GF25"/>
  <c r="GG25"/>
  <c r="GH25"/>
  <c r="GI25"/>
  <c r="CS25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V12"/>
  <c r="FW12"/>
  <c r="FX12"/>
  <c r="FY12"/>
  <c r="FZ12"/>
  <c r="GA12"/>
  <c r="GB12"/>
  <c r="GC12"/>
  <c r="GD12"/>
  <c r="GE12"/>
  <c r="GF12"/>
  <c r="GG12"/>
  <c r="GH12"/>
  <c r="GI12"/>
  <c r="CS12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FV13"/>
  <c r="FW13"/>
  <c r="FX13"/>
  <c r="FY13"/>
  <c r="FZ13"/>
  <c r="GA13"/>
  <c r="GB13"/>
  <c r="GC13"/>
  <c r="GD13"/>
  <c r="GE13"/>
  <c r="GF13"/>
  <c r="GG13"/>
  <c r="GH13"/>
  <c r="GI13"/>
  <c r="CS13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CS18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DZ17"/>
  <c r="EA17"/>
  <c r="EB17"/>
  <c r="EC17"/>
  <c r="ED17"/>
  <c r="EE17"/>
  <c r="EF17"/>
  <c r="EG17"/>
  <c r="EH17"/>
  <c r="EI17"/>
  <c r="EJ17"/>
  <c r="EK17"/>
  <c r="EL17"/>
  <c r="EM17"/>
  <c r="EN17"/>
  <c r="EO17"/>
  <c r="EP17"/>
  <c r="EQ17"/>
  <c r="ER17"/>
  <c r="ES17"/>
  <c r="ET17"/>
  <c r="EU17"/>
  <c r="EV17"/>
  <c r="EW17"/>
  <c r="EX17"/>
  <c r="EY17"/>
  <c r="EZ17"/>
  <c r="FA17"/>
  <c r="FB17"/>
  <c r="FC17"/>
  <c r="FD17"/>
  <c r="FE17"/>
  <c r="FF17"/>
  <c r="FG17"/>
  <c r="FH17"/>
  <c r="FI17"/>
  <c r="FJ17"/>
  <c r="FK17"/>
  <c r="FL17"/>
  <c r="FM17"/>
  <c r="FN17"/>
  <c r="FO17"/>
  <c r="FP17"/>
  <c r="FQ17"/>
  <c r="FR17"/>
  <c r="FS17"/>
  <c r="FT17"/>
  <c r="FU17"/>
  <c r="FV17"/>
  <c r="FW17"/>
  <c r="FX17"/>
  <c r="FY17"/>
  <c r="FZ17"/>
  <c r="GA17"/>
  <c r="GB17"/>
  <c r="GC17"/>
  <c r="GD17"/>
  <c r="GE17"/>
  <c r="GF17"/>
  <c r="GG17"/>
  <c r="GH17"/>
  <c r="GI17"/>
  <c r="CS17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EQ15"/>
  <c r="ER15"/>
  <c r="ES15"/>
  <c r="ET15"/>
  <c r="EU15"/>
  <c r="EV15"/>
  <c r="EW15"/>
  <c r="EX15"/>
  <c r="EY15"/>
  <c r="EZ15"/>
  <c r="FA15"/>
  <c r="FB15"/>
  <c r="FC15"/>
  <c r="FD15"/>
  <c r="FE15"/>
  <c r="FF15"/>
  <c r="FG15"/>
  <c r="FH15"/>
  <c r="FI15"/>
  <c r="FJ15"/>
  <c r="FK15"/>
  <c r="FL15"/>
  <c r="FM15"/>
  <c r="FN15"/>
  <c r="FO15"/>
  <c r="FP15"/>
  <c r="FQ15"/>
  <c r="FR15"/>
  <c r="FS15"/>
  <c r="FT15"/>
  <c r="FU15"/>
  <c r="FV15"/>
  <c r="FW15"/>
  <c r="FX15"/>
  <c r="FY15"/>
  <c r="FZ15"/>
  <c r="GA15"/>
  <c r="GB15"/>
  <c r="GC15"/>
  <c r="GD15"/>
  <c r="GE15"/>
  <c r="GF15"/>
  <c r="GG15"/>
  <c r="GH15"/>
  <c r="GI15"/>
  <c r="CS15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FV11"/>
  <c r="FW11"/>
  <c r="FX11"/>
  <c r="FY11"/>
  <c r="FZ11"/>
  <c r="GA11"/>
  <c r="GB11"/>
  <c r="GC11"/>
  <c r="GD11"/>
  <c r="GE11"/>
  <c r="GF11"/>
  <c r="GG11"/>
  <c r="GH11"/>
  <c r="GI11"/>
  <c r="CS11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FX14"/>
  <c r="FY14"/>
  <c r="FZ14"/>
  <c r="GA14"/>
  <c r="GB14"/>
  <c r="GC14"/>
  <c r="GD14"/>
  <c r="GE14"/>
  <c r="GF14"/>
  <c r="GG14"/>
  <c r="GH14"/>
  <c r="GI14"/>
  <c r="CS14"/>
  <c r="CP14"/>
  <c r="DE8"/>
  <c r="CR1"/>
  <c r="GI8"/>
  <c r="GH8"/>
  <c r="GG8"/>
  <c r="GF8"/>
  <c r="GE8"/>
  <c r="GD8"/>
  <c r="GC8"/>
  <c r="GB8"/>
  <c r="GA8"/>
  <c r="FZ8"/>
  <c r="FY8"/>
  <c r="FX8"/>
  <c r="FW8"/>
  <c r="FV8"/>
  <c r="FU8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D8"/>
  <c r="DC8"/>
  <c r="DB8"/>
  <c r="DA8"/>
  <c r="CZ8"/>
  <c r="CY8"/>
  <c r="GI5"/>
  <c r="GH5"/>
  <c r="GG5"/>
  <c r="GF5"/>
  <c r="GE5"/>
  <c r="GD5"/>
  <c r="GC5"/>
  <c r="GB5"/>
  <c r="GA5"/>
  <c r="FZ5"/>
  <c r="FY5"/>
  <c r="FX5"/>
  <c r="FW5"/>
  <c r="FV5"/>
  <c r="FU5"/>
  <c r="FT5"/>
  <c r="FS5"/>
  <c r="FR5"/>
  <c r="FQ5"/>
  <c r="FP5"/>
  <c r="FO5"/>
  <c r="FN5"/>
  <c r="FM5"/>
  <c r="FL5"/>
  <c r="FK5"/>
  <c r="FJ5"/>
  <c r="FI5"/>
  <c r="FH5"/>
  <c r="FG5"/>
  <c r="FF5"/>
  <c r="FE5"/>
  <c r="FD5"/>
  <c r="FC5"/>
  <c r="FB5"/>
  <c r="FA5"/>
  <c r="EZ5"/>
  <c r="EY5"/>
  <c r="EX5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Y5"/>
  <c r="CP150"/>
  <c r="CQ150"/>
  <c r="CP149"/>
  <c r="CQ149"/>
  <c r="CP148"/>
  <c r="CQ148"/>
  <c r="CP147"/>
  <c r="CQ147"/>
  <c r="CP146"/>
  <c r="CQ146"/>
  <c r="CP145"/>
  <c r="CQ145"/>
  <c r="CP144"/>
  <c r="CQ144"/>
  <c r="CP143"/>
  <c r="CQ143"/>
  <c r="CP142"/>
  <c r="CQ142"/>
  <c r="CP141"/>
  <c r="CQ141"/>
  <c r="CP140"/>
  <c r="CQ140"/>
  <c r="CP139"/>
  <c r="CQ139"/>
  <c r="CP138"/>
  <c r="CQ138"/>
  <c r="CP137"/>
  <c r="CQ137"/>
  <c r="CP136"/>
  <c r="CQ136"/>
  <c r="CP135"/>
  <c r="CQ135"/>
  <c r="CP134"/>
  <c r="CQ134"/>
  <c r="CP133"/>
  <c r="CQ133"/>
  <c r="CP132"/>
  <c r="CQ132"/>
  <c r="CP131"/>
  <c r="CQ131"/>
  <c r="CP130"/>
  <c r="CQ130"/>
  <c r="CP129"/>
  <c r="CQ129"/>
  <c r="CP128"/>
  <c r="CQ128"/>
  <c r="CP127"/>
  <c r="CQ127"/>
  <c r="CP126"/>
  <c r="CQ126"/>
  <c r="CP125"/>
  <c r="CQ125"/>
  <c r="CP124"/>
  <c r="CQ124"/>
  <c r="CP123"/>
  <c r="CQ123"/>
  <c r="CP122"/>
  <c r="CQ122"/>
  <c r="CP121"/>
  <c r="CQ121"/>
  <c r="CP120"/>
  <c r="CQ120"/>
  <c r="CP119"/>
  <c r="CQ119"/>
  <c r="CP118"/>
  <c r="CQ118"/>
  <c r="CP117"/>
  <c r="CQ117"/>
  <c r="CP116"/>
  <c r="CQ116"/>
  <c r="CP115"/>
  <c r="CQ115"/>
  <c r="CP114"/>
  <c r="CQ114"/>
  <c r="CP113"/>
  <c r="CQ113"/>
  <c r="CP112"/>
  <c r="CQ112"/>
  <c r="CP111"/>
  <c r="CQ111"/>
  <c r="CP110"/>
  <c r="CQ110"/>
  <c r="CP109"/>
  <c r="CQ109"/>
  <c r="CP108"/>
  <c r="CQ108"/>
  <c r="CP107"/>
  <c r="CQ107"/>
  <c r="CP106"/>
  <c r="CQ106"/>
  <c r="CP105"/>
  <c r="CQ105"/>
  <c r="CP104"/>
  <c r="CQ104"/>
  <c r="CP103"/>
  <c r="CQ103"/>
  <c r="CP102"/>
  <c r="CQ102"/>
  <c r="CP101"/>
  <c r="CQ101"/>
  <c r="CP100"/>
  <c r="CQ100"/>
  <c r="CP99"/>
  <c r="CQ99"/>
  <c r="CP98"/>
  <c r="CQ98"/>
  <c r="CP97"/>
  <c r="CQ97"/>
  <c r="CP96"/>
  <c r="CQ96"/>
  <c r="CP95"/>
  <c r="CQ95"/>
  <c r="CP94"/>
  <c r="CQ94"/>
  <c r="CP26"/>
  <c r="CQ26"/>
  <c r="CP93"/>
  <c r="CQ93"/>
  <c r="CP92"/>
  <c r="CQ92"/>
  <c r="CP91"/>
  <c r="CQ91"/>
  <c r="CP90"/>
  <c r="CQ90"/>
  <c r="CP51"/>
  <c r="CQ51"/>
  <c r="CP40"/>
  <c r="CQ40"/>
  <c r="CP65"/>
  <c r="CQ65"/>
  <c r="CP10"/>
  <c r="CQ10"/>
  <c r="CP46"/>
  <c r="CQ46"/>
  <c r="CP53"/>
  <c r="CQ53"/>
  <c r="CP20"/>
  <c r="CQ20"/>
  <c r="CP89"/>
  <c r="CQ89"/>
  <c r="CP19"/>
  <c r="CQ19"/>
  <c r="CP88"/>
  <c r="CQ88"/>
  <c r="CP36"/>
  <c r="CQ36"/>
  <c r="CP45"/>
  <c r="CQ45"/>
  <c r="CP87"/>
  <c r="CQ87"/>
  <c r="CP86"/>
  <c r="CQ86"/>
  <c r="CP18"/>
  <c r="CQ18"/>
  <c r="CP31"/>
  <c r="CQ31"/>
  <c r="CP12"/>
  <c r="CQ12"/>
  <c r="CP11"/>
  <c r="CQ11"/>
  <c r="CP34"/>
  <c r="CQ34"/>
  <c r="CP43"/>
  <c r="CQ43"/>
  <c r="CP85"/>
  <c r="CQ85"/>
  <c r="CP59"/>
  <c r="CQ59"/>
  <c r="CP84"/>
  <c r="CQ84"/>
  <c r="CP33"/>
  <c r="CQ33"/>
  <c r="CP37"/>
  <c r="CQ37"/>
  <c r="CP83"/>
  <c r="CQ83"/>
  <c r="CP82"/>
  <c r="CQ82"/>
  <c r="CP28"/>
  <c r="CQ28"/>
  <c r="CP23"/>
  <c r="CQ23"/>
  <c r="CP24"/>
  <c r="CQ24"/>
  <c r="CP35"/>
  <c r="CQ35"/>
  <c r="CP81"/>
  <c r="CQ81"/>
  <c r="CP80"/>
  <c r="CQ80"/>
  <c r="CP79"/>
  <c r="CQ79"/>
  <c r="CP58"/>
  <c r="CQ58"/>
  <c r="CP78"/>
  <c r="CQ78"/>
  <c r="CP41"/>
  <c r="CQ41"/>
  <c r="CP21"/>
  <c r="CQ21"/>
  <c r="CP49"/>
  <c r="CQ49"/>
  <c r="CP44"/>
  <c r="CQ44"/>
  <c r="CP22"/>
  <c r="CQ22"/>
  <c r="CP47"/>
  <c r="CQ47"/>
  <c r="CP30"/>
  <c r="CQ30"/>
  <c r="CP52"/>
  <c r="CQ52"/>
  <c r="CP29"/>
  <c r="CQ29"/>
  <c r="CP77"/>
  <c r="CQ77"/>
  <c r="CP27"/>
  <c r="CQ27"/>
  <c r="CP25"/>
  <c r="CQ25"/>
  <c r="CP76"/>
  <c r="CQ76"/>
  <c r="CP17"/>
  <c r="CQ17"/>
  <c r="CP32"/>
  <c r="CQ32"/>
  <c r="CP64"/>
  <c r="CQ64"/>
  <c r="CP75"/>
  <c r="CQ75"/>
  <c r="CP54"/>
  <c r="CQ54"/>
  <c r="CP63"/>
  <c r="CQ63"/>
  <c r="CP15"/>
  <c r="CQ15"/>
  <c r="CP74"/>
  <c r="CQ74"/>
  <c r="CP50"/>
  <c r="CQ50"/>
  <c r="CP61"/>
  <c r="CQ61"/>
  <c r="CP73"/>
  <c r="CQ73"/>
  <c r="CP39"/>
  <c r="CQ39"/>
  <c r="CP72"/>
  <c r="CQ72"/>
  <c r="CP71"/>
  <c r="CQ71"/>
  <c r="CP48"/>
  <c r="CQ48"/>
  <c r="CP70"/>
  <c r="CQ70"/>
  <c r="CP69"/>
  <c r="CQ69"/>
  <c r="CP68"/>
  <c r="CQ68"/>
  <c r="CP67"/>
  <c r="CQ67"/>
  <c r="CP38"/>
  <c r="CQ38"/>
  <c r="CP62"/>
  <c r="CQ62"/>
  <c r="CP57"/>
  <c r="CQ57"/>
  <c r="CP66"/>
  <c r="CQ66"/>
  <c r="CQ14"/>
  <c r="CP55"/>
  <c r="CQ55"/>
  <c r="CP16"/>
  <c r="CQ16"/>
  <c r="CP13"/>
  <c r="CQ13"/>
  <c r="CP60"/>
  <c r="CQ60"/>
  <c r="CP42"/>
  <c r="CQ42"/>
  <c r="CP56"/>
  <c r="CQ56"/>
  <c r="GZ150"/>
  <c r="GY150"/>
  <c r="GX150"/>
  <c r="GW150"/>
  <c r="GV150"/>
  <c r="GU150"/>
  <c r="GT150"/>
  <c r="GS150"/>
  <c r="GR150"/>
  <c r="GQ150"/>
  <c r="GP150"/>
  <c r="GO150"/>
  <c r="GN150"/>
  <c r="GM150"/>
  <c r="GL150"/>
  <c r="GK150"/>
  <c r="GZ149"/>
  <c r="GY149"/>
  <c r="GX149"/>
  <c r="GW149"/>
  <c r="GV149"/>
  <c r="GU149"/>
  <c r="GT149"/>
  <c r="GS149"/>
  <c r="GR149"/>
  <c r="GQ149"/>
  <c r="GP149"/>
  <c r="GO149"/>
  <c r="GN149"/>
  <c r="GM149"/>
  <c r="GL149"/>
  <c r="GK149"/>
  <c r="GZ148"/>
  <c r="GY148"/>
  <c r="GX148"/>
  <c r="GW148"/>
  <c r="GV148"/>
  <c r="GU148"/>
  <c r="GT148"/>
  <c r="GS148"/>
  <c r="GR148"/>
  <c r="GQ148"/>
  <c r="GP148"/>
  <c r="GO148"/>
  <c r="GN148"/>
  <c r="GM148"/>
  <c r="GL148"/>
  <c r="GK148"/>
  <c r="GZ147"/>
  <c r="GY147"/>
  <c r="GX147"/>
  <c r="GW147"/>
  <c r="GV147"/>
  <c r="GU147"/>
  <c r="GT147"/>
  <c r="GS147"/>
  <c r="GR147"/>
  <c r="GQ147"/>
  <c r="GP147"/>
  <c r="GO147"/>
  <c r="GN147"/>
  <c r="GM147"/>
  <c r="GL147"/>
  <c r="GK147"/>
  <c r="GZ146"/>
  <c r="GY146"/>
  <c r="GX146"/>
  <c r="GW146"/>
  <c r="GV146"/>
  <c r="GU146"/>
  <c r="GT146"/>
  <c r="GS146"/>
  <c r="GR146"/>
  <c r="GQ146"/>
  <c r="GP146"/>
  <c r="GO146"/>
  <c r="GN146"/>
  <c r="GM146"/>
  <c r="GL146"/>
  <c r="GK146"/>
  <c r="GZ145"/>
  <c r="GY145"/>
  <c r="GX145"/>
  <c r="GW145"/>
  <c r="GV145"/>
  <c r="GU145"/>
  <c r="GT145"/>
  <c r="GS145"/>
  <c r="GR145"/>
  <c r="GQ145"/>
  <c r="GP145"/>
  <c r="GO145"/>
  <c r="GN145"/>
  <c r="GM145"/>
  <c r="GL145"/>
  <c r="GK145"/>
  <c r="GZ144"/>
  <c r="GY144"/>
  <c r="GX144"/>
  <c r="GW144"/>
  <c r="GV144"/>
  <c r="GU144"/>
  <c r="GT144"/>
  <c r="GS144"/>
  <c r="GR144"/>
  <c r="GQ144"/>
  <c r="GP144"/>
  <c r="GO144"/>
  <c r="GN144"/>
  <c r="GM144"/>
  <c r="GL144"/>
  <c r="GK144"/>
  <c r="GZ143"/>
  <c r="GY143"/>
  <c r="GX143"/>
  <c r="GW143"/>
  <c r="GV143"/>
  <c r="GU143"/>
  <c r="GT143"/>
  <c r="GS143"/>
  <c r="GR143"/>
  <c r="GQ143"/>
  <c r="GP143"/>
  <c r="GO143"/>
  <c r="GN143"/>
  <c r="GM143"/>
  <c r="GL143"/>
  <c r="GK143"/>
  <c r="GZ142"/>
  <c r="GY142"/>
  <c r="GX142"/>
  <c r="GW142"/>
  <c r="GV142"/>
  <c r="GU142"/>
  <c r="GT142"/>
  <c r="GS142"/>
  <c r="GR142"/>
  <c r="GQ142"/>
  <c r="GP142"/>
  <c r="GO142"/>
  <c r="GN142"/>
  <c r="GM142"/>
  <c r="GL142"/>
  <c r="GK142"/>
  <c r="GZ141"/>
  <c r="GY141"/>
  <c r="GX141"/>
  <c r="GW141"/>
  <c r="GV141"/>
  <c r="GU141"/>
  <c r="GT141"/>
  <c r="GS141"/>
  <c r="GR141"/>
  <c r="GQ141"/>
  <c r="GP141"/>
  <c r="GO141"/>
  <c r="GN141"/>
  <c r="GM141"/>
  <c r="GL141"/>
  <c r="GK141"/>
  <c r="GZ140"/>
  <c r="GY140"/>
  <c r="GX140"/>
  <c r="GW140"/>
  <c r="GV140"/>
  <c r="GU140"/>
  <c r="GT140"/>
  <c r="GS140"/>
  <c r="GR140"/>
  <c r="GQ140"/>
  <c r="GP140"/>
  <c r="GO140"/>
  <c r="GN140"/>
  <c r="GM140"/>
  <c r="GL140"/>
  <c r="GK140"/>
  <c r="GZ139"/>
  <c r="GY139"/>
  <c r="GX139"/>
  <c r="GW139"/>
  <c r="GV139"/>
  <c r="GU139"/>
  <c r="GT139"/>
  <c r="GS139"/>
  <c r="GR139"/>
  <c r="GQ139"/>
  <c r="GP139"/>
  <c r="GO139"/>
  <c r="GN139"/>
  <c r="GM139"/>
  <c r="GL139"/>
  <c r="GK139"/>
  <c r="GZ138"/>
  <c r="GY138"/>
  <c r="GX138"/>
  <c r="GW138"/>
  <c r="GV138"/>
  <c r="GU138"/>
  <c r="GT138"/>
  <c r="GS138"/>
  <c r="GR138"/>
  <c r="GQ138"/>
  <c r="GP138"/>
  <c r="GO138"/>
  <c r="GN138"/>
  <c r="GM138"/>
  <c r="GL138"/>
  <c r="GK138"/>
  <c r="GZ137"/>
  <c r="GY137"/>
  <c r="GX137"/>
  <c r="GW137"/>
  <c r="GV137"/>
  <c r="GU137"/>
  <c r="GT137"/>
  <c r="GS137"/>
  <c r="GR137"/>
  <c r="GQ137"/>
  <c r="GP137"/>
  <c r="GO137"/>
  <c r="GN137"/>
  <c r="GM137"/>
  <c r="GL137"/>
  <c r="GK137"/>
  <c r="GZ136"/>
  <c r="GY136"/>
  <c r="GX136"/>
  <c r="GW136"/>
  <c r="GV136"/>
  <c r="GU136"/>
  <c r="GT136"/>
  <c r="GS136"/>
  <c r="GR136"/>
  <c r="GQ136"/>
  <c r="GP136"/>
  <c r="GO136"/>
  <c r="GN136"/>
  <c r="GM136"/>
  <c r="GL136"/>
  <c r="GK136"/>
  <c r="GZ135"/>
  <c r="GY135"/>
  <c r="GX135"/>
  <c r="GW135"/>
  <c r="GV135"/>
  <c r="GU135"/>
  <c r="GT135"/>
  <c r="GS135"/>
  <c r="GR135"/>
  <c r="GQ135"/>
  <c r="GP135"/>
  <c r="GO135"/>
  <c r="GN135"/>
  <c r="GM135"/>
  <c r="GL135"/>
  <c r="GK135"/>
  <c r="GZ134"/>
  <c r="GY134"/>
  <c r="GX134"/>
  <c r="GW134"/>
  <c r="GV134"/>
  <c r="GU134"/>
  <c r="GT134"/>
  <c r="GS134"/>
  <c r="GR134"/>
  <c r="GQ134"/>
  <c r="GP134"/>
  <c r="GO134"/>
  <c r="GN134"/>
  <c r="GM134"/>
  <c r="GL134"/>
  <c r="GK134"/>
  <c r="GZ133"/>
  <c r="GY133"/>
  <c r="GX133"/>
  <c r="GW133"/>
  <c r="GV133"/>
  <c r="GU133"/>
  <c r="GT133"/>
  <c r="GS133"/>
  <c r="GR133"/>
  <c r="GQ133"/>
  <c r="GP133"/>
  <c r="GO133"/>
  <c r="GN133"/>
  <c r="GM133"/>
  <c r="GL133"/>
  <c r="GK133"/>
  <c r="GZ132"/>
  <c r="GY132"/>
  <c r="GX132"/>
  <c r="GW132"/>
  <c r="GV132"/>
  <c r="GU132"/>
  <c r="GT132"/>
  <c r="GS132"/>
  <c r="GR132"/>
  <c r="GQ132"/>
  <c r="GP132"/>
  <c r="GO132"/>
  <c r="GN132"/>
  <c r="GM132"/>
  <c r="GL132"/>
  <c r="GK132"/>
  <c r="GZ131"/>
  <c r="GY131"/>
  <c r="GX131"/>
  <c r="GW131"/>
  <c r="GV131"/>
  <c r="GU131"/>
  <c r="GT131"/>
  <c r="GS131"/>
  <c r="GR131"/>
  <c r="GQ131"/>
  <c r="GP131"/>
  <c r="GO131"/>
  <c r="GN131"/>
  <c r="GM131"/>
  <c r="GL131"/>
  <c r="GK131"/>
  <c r="GZ130"/>
  <c r="GY130"/>
  <c r="GX130"/>
  <c r="GW130"/>
  <c r="GV130"/>
  <c r="GU130"/>
  <c r="GT130"/>
  <c r="GS130"/>
  <c r="GR130"/>
  <c r="GQ130"/>
  <c r="GP130"/>
  <c r="GO130"/>
  <c r="GN130"/>
  <c r="GM130"/>
  <c r="GL130"/>
  <c r="GK130"/>
  <c r="GZ129"/>
  <c r="GY129"/>
  <c r="GX129"/>
  <c r="GW129"/>
  <c r="GV129"/>
  <c r="GU129"/>
  <c r="GT129"/>
  <c r="GS129"/>
  <c r="GR129"/>
  <c r="GQ129"/>
  <c r="GP129"/>
  <c r="GO129"/>
  <c r="GN129"/>
  <c r="GM129"/>
  <c r="GL129"/>
  <c r="GK129"/>
  <c r="GZ128"/>
  <c r="GY128"/>
  <c r="GX128"/>
  <c r="GW128"/>
  <c r="GV128"/>
  <c r="GU128"/>
  <c r="GT128"/>
  <c r="GS128"/>
  <c r="GR128"/>
  <c r="GQ128"/>
  <c r="GP128"/>
  <c r="GO128"/>
  <c r="GN128"/>
  <c r="GM128"/>
  <c r="GL128"/>
  <c r="GK128"/>
  <c r="GZ127"/>
  <c r="GY127"/>
  <c r="GX127"/>
  <c r="GW127"/>
  <c r="GV127"/>
  <c r="GU127"/>
  <c r="GT127"/>
  <c r="GS127"/>
  <c r="GR127"/>
  <c r="GQ127"/>
  <c r="GP127"/>
  <c r="GO127"/>
  <c r="GN127"/>
  <c r="GM127"/>
  <c r="GL127"/>
  <c r="GK127"/>
  <c r="GZ126"/>
  <c r="GY126"/>
  <c r="GX126"/>
  <c r="GW126"/>
  <c r="GV126"/>
  <c r="GU126"/>
  <c r="GT126"/>
  <c r="GS126"/>
  <c r="GR126"/>
  <c r="GQ126"/>
  <c r="GP126"/>
  <c r="GO126"/>
  <c r="GN126"/>
  <c r="GM126"/>
  <c r="GL126"/>
  <c r="GK126"/>
  <c r="GZ125"/>
  <c r="GY125"/>
  <c r="GX125"/>
  <c r="GW125"/>
  <c r="GV125"/>
  <c r="GU125"/>
  <c r="GT125"/>
  <c r="GS125"/>
  <c r="GR125"/>
  <c r="GQ125"/>
  <c r="GP125"/>
  <c r="GO125"/>
  <c r="GN125"/>
  <c r="GM125"/>
  <c r="GL125"/>
  <c r="GK125"/>
  <c r="GZ124"/>
  <c r="GY124"/>
  <c r="GX124"/>
  <c r="GW124"/>
  <c r="GV124"/>
  <c r="GU124"/>
  <c r="GT124"/>
  <c r="GS124"/>
  <c r="GR124"/>
  <c r="GQ124"/>
  <c r="GP124"/>
  <c r="GO124"/>
  <c r="GN124"/>
  <c r="GM124"/>
  <c r="GL124"/>
  <c r="GK124"/>
  <c r="GZ123"/>
  <c r="GY123"/>
  <c r="GX123"/>
  <c r="GW123"/>
  <c r="GV123"/>
  <c r="GU123"/>
  <c r="GT123"/>
  <c r="GS123"/>
  <c r="GR123"/>
  <c r="GQ123"/>
  <c r="GP123"/>
  <c r="GO123"/>
  <c r="GN123"/>
  <c r="GM123"/>
  <c r="GL123"/>
  <c r="GK123"/>
  <c r="GZ122"/>
  <c r="GY122"/>
  <c r="GX122"/>
  <c r="GW122"/>
  <c r="GV122"/>
  <c r="GU122"/>
  <c r="GT122"/>
  <c r="GS122"/>
  <c r="GR122"/>
  <c r="GQ122"/>
  <c r="GP122"/>
  <c r="GO122"/>
  <c r="GN122"/>
  <c r="GM122"/>
  <c r="GL122"/>
  <c r="GK122"/>
  <c r="GZ121"/>
  <c r="GY121"/>
  <c r="GX121"/>
  <c r="GW121"/>
  <c r="GV121"/>
  <c r="GU121"/>
  <c r="GT121"/>
  <c r="GS121"/>
  <c r="GR121"/>
  <c r="GQ121"/>
  <c r="GP121"/>
  <c r="GO121"/>
  <c r="GN121"/>
  <c r="GM121"/>
  <c r="GL121"/>
  <c r="GK121"/>
  <c r="GZ120"/>
  <c r="GY120"/>
  <c r="GX120"/>
  <c r="GW120"/>
  <c r="GV120"/>
  <c r="GU120"/>
  <c r="GT120"/>
  <c r="GS120"/>
  <c r="GR120"/>
  <c r="GQ120"/>
  <c r="GP120"/>
  <c r="GO120"/>
  <c r="GN120"/>
  <c r="GM120"/>
  <c r="GL120"/>
  <c r="GK120"/>
  <c r="GZ119"/>
  <c r="GY119"/>
  <c r="GX119"/>
  <c r="GW119"/>
  <c r="GV119"/>
  <c r="GU119"/>
  <c r="GT119"/>
  <c r="GS119"/>
  <c r="GR119"/>
  <c r="GQ119"/>
  <c r="GP119"/>
  <c r="GO119"/>
  <c r="GN119"/>
  <c r="GM119"/>
  <c r="GL119"/>
  <c r="GK119"/>
  <c r="GZ118"/>
  <c r="GY118"/>
  <c r="GX118"/>
  <c r="GW118"/>
  <c r="GV118"/>
  <c r="GU118"/>
  <c r="GT118"/>
  <c r="GS118"/>
  <c r="GR118"/>
  <c r="GQ118"/>
  <c r="GP118"/>
  <c r="GO118"/>
  <c r="GN118"/>
  <c r="GM118"/>
  <c r="GL118"/>
  <c r="GK118"/>
  <c r="GZ117"/>
  <c r="GY117"/>
  <c r="GX117"/>
  <c r="GW117"/>
  <c r="GV117"/>
  <c r="GU117"/>
  <c r="GT117"/>
  <c r="GS117"/>
  <c r="GR117"/>
  <c r="GQ117"/>
  <c r="GP117"/>
  <c r="GO117"/>
  <c r="GN117"/>
  <c r="GM117"/>
  <c r="GL117"/>
  <c r="GK117"/>
  <c r="GZ116"/>
  <c r="GY116"/>
  <c r="GX116"/>
  <c r="GW116"/>
  <c r="GV116"/>
  <c r="GU116"/>
  <c r="GT116"/>
  <c r="GS116"/>
  <c r="GR116"/>
  <c r="GQ116"/>
  <c r="GP116"/>
  <c r="GO116"/>
  <c r="GN116"/>
  <c r="GM116"/>
  <c r="GL116"/>
  <c r="GK116"/>
  <c r="GZ115"/>
  <c r="GY115"/>
  <c r="GX115"/>
  <c r="GW115"/>
  <c r="GV115"/>
  <c r="GU115"/>
  <c r="GT115"/>
  <c r="GS115"/>
  <c r="GR115"/>
  <c r="GQ115"/>
  <c r="GP115"/>
  <c r="GO115"/>
  <c r="GN115"/>
  <c r="GM115"/>
  <c r="GL115"/>
  <c r="GK115"/>
  <c r="GZ114"/>
  <c r="GY114"/>
  <c r="GX114"/>
  <c r="GW114"/>
  <c r="GV114"/>
  <c r="GU114"/>
  <c r="GT114"/>
  <c r="GS114"/>
  <c r="GR114"/>
  <c r="GQ114"/>
  <c r="GP114"/>
  <c r="GO114"/>
  <c r="GN114"/>
  <c r="GM114"/>
  <c r="GL114"/>
  <c r="GK114"/>
  <c r="GZ113"/>
  <c r="GY113"/>
  <c r="GX113"/>
  <c r="GW113"/>
  <c r="GV113"/>
  <c r="GU113"/>
  <c r="GT113"/>
  <c r="GS113"/>
  <c r="GR113"/>
  <c r="GQ113"/>
  <c r="GP113"/>
  <c r="GO113"/>
  <c r="GN113"/>
  <c r="GM113"/>
  <c r="GL113"/>
  <c r="GK113"/>
  <c r="GZ112"/>
  <c r="GY112"/>
  <c r="GX112"/>
  <c r="GW112"/>
  <c r="GV112"/>
  <c r="GU112"/>
  <c r="GT112"/>
  <c r="GS112"/>
  <c r="GR112"/>
  <c r="GQ112"/>
  <c r="GP112"/>
  <c r="GO112"/>
  <c r="GN112"/>
  <c r="GM112"/>
  <c r="GL112"/>
  <c r="GK112"/>
  <c r="GZ111"/>
  <c r="GY111"/>
  <c r="GX111"/>
  <c r="GW111"/>
  <c r="GV111"/>
  <c r="GU111"/>
  <c r="GT111"/>
  <c r="GS111"/>
  <c r="GR111"/>
  <c r="GQ111"/>
  <c r="GP111"/>
  <c r="GO111"/>
  <c r="GN111"/>
  <c r="GM111"/>
  <c r="GL111"/>
  <c r="GK111"/>
  <c r="GZ110"/>
  <c r="GY110"/>
  <c r="GX110"/>
  <c r="GW110"/>
  <c r="GV110"/>
  <c r="GU110"/>
  <c r="GT110"/>
  <c r="GS110"/>
  <c r="GR110"/>
  <c r="GQ110"/>
  <c r="GP110"/>
  <c r="GO110"/>
  <c r="GN110"/>
  <c r="GM110"/>
  <c r="GL110"/>
  <c r="GK110"/>
  <c r="GZ109"/>
  <c r="GY109"/>
  <c r="GX109"/>
  <c r="GW109"/>
  <c r="GV109"/>
  <c r="GU109"/>
  <c r="GT109"/>
  <c r="GS109"/>
  <c r="GR109"/>
  <c r="GQ109"/>
  <c r="GP109"/>
  <c r="GO109"/>
  <c r="GN109"/>
  <c r="GM109"/>
  <c r="GL109"/>
  <c r="GK109"/>
  <c r="GZ108"/>
  <c r="GY108"/>
  <c r="GX108"/>
  <c r="GW108"/>
  <c r="GV108"/>
  <c r="GU108"/>
  <c r="GT108"/>
  <c r="GS108"/>
  <c r="GR108"/>
  <c r="GQ108"/>
  <c r="GP108"/>
  <c r="GO108"/>
  <c r="GN108"/>
  <c r="GM108"/>
  <c r="GL108"/>
  <c r="GK108"/>
  <c r="GZ107"/>
  <c r="GY107"/>
  <c r="GX107"/>
  <c r="GW107"/>
  <c r="GV107"/>
  <c r="GU107"/>
  <c r="GT107"/>
  <c r="GS107"/>
  <c r="GR107"/>
  <c r="GQ107"/>
  <c r="GP107"/>
  <c r="GO107"/>
  <c r="GN107"/>
  <c r="GM107"/>
  <c r="GL107"/>
  <c r="GK107"/>
  <c r="GZ106"/>
  <c r="GY106"/>
  <c r="GX106"/>
  <c r="GW106"/>
  <c r="GV106"/>
  <c r="GU106"/>
  <c r="GT106"/>
  <c r="GS106"/>
  <c r="GR106"/>
  <c r="GQ106"/>
  <c r="GP106"/>
  <c r="GO106"/>
  <c r="GN106"/>
  <c r="GM106"/>
  <c r="GL106"/>
  <c r="GK106"/>
  <c r="GZ105"/>
  <c r="GY105"/>
  <c r="GX105"/>
  <c r="GW105"/>
  <c r="GV105"/>
  <c r="GU105"/>
  <c r="GT105"/>
  <c r="GS105"/>
  <c r="GR105"/>
  <c r="GQ105"/>
  <c r="GP105"/>
  <c r="GO105"/>
  <c r="GN105"/>
  <c r="GM105"/>
  <c r="GL105"/>
  <c r="GK105"/>
  <c r="GZ104"/>
  <c r="GY104"/>
  <c r="GX104"/>
  <c r="GW104"/>
  <c r="GV104"/>
  <c r="GU104"/>
  <c r="GT104"/>
  <c r="GS104"/>
  <c r="GR104"/>
  <c r="GQ104"/>
  <c r="GP104"/>
  <c r="GO104"/>
  <c r="GN104"/>
  <c r="GM104"/>
  <c r="GL104"/>
  <c r="GK104"/>
  <c r="GZ103"/>
  <c r="GY103"/>
  <c r="GX103"/>
  <c r="GW103"/>
  <c r="GV103"/>
  <c r="GU103"/>
  <c r="GT103"/>
  <c r="GS103"/>
  <c r="GR103"/>
  <c r="GQ103"/>
  <c r="GP103"/>
  <c r="GO103"/>
  <c r="GN103"/>
  <c r="GM103"/>
  <c r="GL103"/>
  <c r="GK103"/>
  <c r="GZ102"/>
  <c r="GY102"/>
  <c r="GX102"/>
  <c r="GW102"/>
  <c r="GV102"/>
  <c r="GU102"/>
  <c r="GT102"/>
  <c r="GS102"/>
  <c r="GR102"/>
  <c r="GQ102"/>
  <c r="GP102"/>
  <c r="GO102"/>
  <c r="GN102"/>
  <c r="GM102"/>
  <c r="GL102"/>
  <c r="GK102"/>
  <c r="GZ101"/>
  <c r="GY101"/>
  <c r="GX101"/>
  <c r="GW101"/>
  <c r="GV101"/>
  <c r="GU101"/>
  <c r="GT101"/>
  <c r="GS101"/>
  <c r="GR101"/>
  <c r="GQ101"/>
  <c r="GP101"/>
  <c r="GO101"/>
  <c r="GN101"/>
  <c r="GM101"/>
  <c r="GL101"/>
  <c r="GK101"/>
  <c r="GZ100"/>
  <c r="GY100"/>
  <c r="GX100"/>
  <c r="GW100"/>
  <c r="GV100"/>
  <c r="GU100"/>
  <c r="GT100"/>
  <c r="GS100"/>
  <c r="GR100"/>
  <c r="GQ100"/>
  <c r="GP100"/>
  <c r="GO100"/>
  <c r="GN100"/>
  <c r="GM100"/>
  <c r="GL100"/>
  <c r="GK100"/>
  <c r="GZ99"/>
  <c r="GY99"/>
  <c r="GX99"/>
  <c r="GW99"/>
  <c r="GV99"/>
  <c r="GU99"/>
  <c r="GT99"/>
  <c r="GS99"/>
  <c r="GR99"/>
  <c r="GQ99"/>
  <c r="GP99"/>
  <c r="GO99"/>
  <c r="GN99"/>
  <c r="GM99"/>
  <c r="GL99"/>
  <c r="GK99"/>
  <c r="GZ98"/>
  <c r="GY98"/>
  <c r="GX98"/>
  <c r="GW98"/>
  <c r="GV98"/>
  <c r="GU98"/>
  <c r="GT98"/>
  <c r="GS98"/>
  <c r="GR98"/>
  <c r="GQ98"/>
  <c r="GP98"/>
  <c r="GO98"/>
  <c r="GN98"/>
  <c r="GM98"/>
  <c r="GL98"/>
  <c r="GK98"/>
  <c r="GZ97"/>
  <c r="GY97"/>
  <c r="GX97"/>
  <c r="GW97"/>
  <c r="GV97"/>
  <c r="GU97"/>
  <c r="GT97"/>
  <c r="GS97"/>
  <c r="GR97"/>
  <c r="GQ97"/>
  <c r="GP97"/>
  <c r="GO97"/>
  <c r="GN97"/>
  <c r="GM97"/>
  <c r="GL97"/>
  <c r="GK97"/>
  <c r="GZ96"/>
  <c r="GY96"/>
  <c r="GX96"/>
  <c r="GW96"/>
  <c r="GV96"/>
  <c r="GU96"/>
  <c r="GT96"/>
  <c r="GS96"/>
  <c r="GR96"/>
  <c r="GQ96"/>
  <c r="GP96"/>
  <c r="GO96"/>
  <c r="GN96"/>
  <c r="GM96"/>
  <c r="GL96"/>
  <c r="GK96"/>
  <c r="GZ95"/>
  <c r="GY95"/>
  <c r="GX95"/>
  <c r="GW95"/>
  <c r="GV95"/>
  <c r="GU95"/>
  <c r="GT95"/>
  <c r="GS95"/>
  <c r="GR95"/>
  <c r="GQ95"/>
  <c r="GP95"/>
  <c r="GO95"/>
  <c r="GN95"/>
  <c r="GM95"/>
  <c r="GL95"/>
  <c r="GK95"/>
  <c r="GZ94"/>
  <c r="GY94"/>
  <c r="GX94"/>
  <c r="GW94"/>
  <c r="GV94"/>
  <c r="GU94"/>
  <c r="GT94"/>
  <c r="GS94"/>
  <c r="GR94"/>
  <c r="GQ94"/>
  <c r="GP94"/>
  <c r="GO94"/>
  <c r="GN94"/>
  <c r="GM94"/>
  <c r="GL94"/>
  <c r="GK94"/>
  <c r="GZ26"/>
  <c r="GY26"/>
  <c r="GX26"/>
  <c r="GW26"/>
  <c r="GV26"/>
  <c r="GU26"/>
  <c r="GT26"/>
  <c r="GS26"/>
  <c r="GR26"/>
  <c r="GQ26"/>
  <c r="GP26"/>
  <c r="GO26"/>
  <c r="GN26"/>
  <c r="GM26"/>
  <c r="GL26"/>
  <c r="GK26"/>
  <c r="GZ93"/>
  <c r="GY93"/>
  <c r="GX93"/>
  <c r="GW93"/>
  <c r="GV93"/>
  <c r="GU93"/>
  <c r="GT93"/>
  <c r="GS93"/>
  <c r="GR93"/>
  <c r="GQ93"/>
  <c r="GP93"/>
  <c r="GO93"/>
  <c r="GN93"/>
  <c r="GM93"/>
  <c r="GL93"/>
  <c r="GK93"/>
  <c r="GZ92"/>
  <c r="GY92"/>
  <c r="GX92"/>
  <c r="GW92"/>
  <c r="GV92"/>
  <c r="GU92"/>
  <c r="GT92"/>
  <c r="GS92"/>
  <c r="GR92"/>
  <c r="GQ92"/>
  <c r="GP92"/>
  <c r="GO92"/>
  <c r="GN92"/>
  <c r="GM92"/>
  <c r="GL92"/>
  <c r="GK92"/>
  <c r="GZ91"/>
  <c r="GY91"/>
  <c r="GX91"/>
  <c r="GW91"/>
  <c r="GV91"/>
  <c r="GU91"/>
  <c r="GT91"/>
  <c r="GS91"/>
  <c r="GR91"/>
  <c r="GQ91"/>
  <c r="GP91"/>
  <c r="GO91"/>
  <c r="GN91"/>
  <c r="GM91"/>
  <c r="GL91"/>
  <c r="GK91"/>
  <c r="GZ90"/>
  <c r="GY90"/>
  <c r="GX90"/>
  <c r="GW90"/>
  <c r="GV90"/>
  <c r="GU90"/>
  <c r="GT90"/>
  <c r="GS90"/>
  <c r="GR90"/>
  <c r="GQ90"/>
  <c r="GP90"/>
  <c r="GO90"/>
  <c r="GN90"/>
  <c r="GM90"/>
  <c r="GL90"/>
  <c r="GK90"/>
  <c r="GZ51"/>
  <c r="GY51"/>
  <c r="GX51"/>
  <c r="GW51"/>
  <c r="GV51"/>
  <c r="GU51"/>
  <c r="GT51"/>
  <c r="GS51"/>
  <c r="GR51"/>
  <c r="GQ51"/>
  <c r="GP51"/>
  <c r="GO51"/>
  <c r="GN51"/>
  <c r="GM51"/>
  <c r="GL51"/>
  <c r="GK51"/>
  <c r="GZ40"/>
  <c r="GY40"/>
  <c r="GX40"/>
  <c r="GW40"/>
  <c r="GV40"/>
  <c r="GU40"/>
  <c r="GT40"/>
  <c r="GS40"/>
  <c r="GR40"/>
  <c r="GQ40"/>
  <c r="GP40"/>
  <c r="GO40"/>
  <c r="GN40"/>
  <c r="GM40"/>
  <c r="GL40"/>
  <c r="GK40"/>
  <c r="GZ65"/>
  <c r="GY65"/>
  <c r="GX65"/>
  <c r="GW65"/>
  <c r="GV65"/>
  <c r="GU65"/>
  <c r="GT65"/>
  <c r="GS65"/>
  <c r="GR65"/>
  <c r="GQ65"/>
  <c r="GP65"/>
  <c r="GO65"/>
  <c r="GN65"/>
  <c r="GM65"/>
  <c r="GL65"/>
  <c r="GK65"/>
  <c r="GZ10"/>
  <c r="GY10"/>
  <c r="GX10"/>
  <c r="GW10"/>
  <c r="GV10"/>
  <c r="GU10"/>
  <c r="GT10"/>
  <c r="GS10"/>
  <c r="GR10"/>
  <c r="GQ10"/>
  <c r="GP10"/>
  <c r="GO10"/>
  <c r="GN10"/>
  <c r="GM10"/>
  <c r="GL10"/>
  <c r="GK10"/>
  <c r="GZ46"/>
  <c r="GY46"/>
  <c r="GX46"/>
  <c r="GW46"/>
  <c r="GV46"/>
  <c r="GU46"/>
  <c r="GT46"/>
  <c r="GS46"/>
  <c r="GR46"/>
  <c r="GQ46"/>
  <c r="GP46"/>
  <c r="GO46"/>
  <c r="GN46"/>
  <c r="GM46"/>
  <c r="GL46"/>
  <c r="GK46"/>
  <c r="GZ53"/>
  <c r="GY53"/>
  <c r="GX53"/>
  <c r="GW53"/>
  <c r="GV53"/>
  <c r="GU53"/>
  <c r="GT53"/>
  <c r="GS53"/>
  <c r="GR53"/>
  <c r="GQ53"/>
  <c r="GP53"/>
  <c r="GO53"/>
  <c r="GN53"/>
  <c r="GM53"/>
  <c r="GL53"/>
  <c r="GK53"/>
  <c r="GZ20"/>
  <c r="GY20"/>
  <c r="GX20"/>
  <c r="GW20"/>
  <c r="GV20"/>
  <c r="GU20"/>
  <c r="GT20"/>
  <c r="GS20"/>
  <c r="GR20"/>
  <c r="GQ20"/>
  <c r="GP20"/>
  <c r="GO20"/>
  <c r="GN20"/>
  <c r="GM20"/>
  <c r="GL20"/>
  <c r="GK20"/>
  <c r="GZ89"/>
  <c r="GY89"/>
  <c r="GX89"/>
  <c r="GW89"/>
  <c r="GV89"/>
  <c r="GU89"/>
  <c r="GT89"/>
  <c r="GS89"/>
  <c r="GR89"/>
  <c r="GQ89"/>
  <c r="GP89"/>
  <c r="GO89"/>
  <c r="GN89"/>
  <c r="GM89"/>
  <c r="GL89"/>
  <c r="GK89"/>
  <c r="GZ19"/>
  <c r="GY19"/>
  <c r="GX19"/>
  <c r="GW19"/>
  <c r="GV19"/>
  <c r="GU19"/>
  <c r="GT19"/>
  <c r="GS19"/>
  <c r="GR19"/>
  <c r="GQ19"/>
  <c r="GP19"/>
  <c r="GO19"/>
  <c r="GN19"/>
  <c r="GM19"/>
  <c r="GL19"/>
  <c r="GK19"/>
  <c r="GZ88"/>
  <c r="GY88"/>
  <c r="GX88"/>
  <c r="GW88"/>
  <c r="GV88"/>
  <c r="GU88"/>
  <c r="GT88"/>
  <c r="GS88"/>
  <c r="GR88"/>
  <c r="GQ88"/>
  <c r="GP88"/>
  <c r="GO88"/>
  <c r="GN88"/>
  <c r="GM88"/>
  <c r="GL88"/>
  <c r="GK88"/>
  <c r="GZ36"/>
  <c r="GY36"/>
  <c r="GX36"/>
  <c r="GW36"/>
  <c r="GV36"/>
  <c r="GU36"/>
  <c r="GT36"/>
  <c r="GS36"/>
  <c r="GR36"/>
  <c r="GQ36"/>
  <c r="GP36"/>
  <c r="GO36"/>
  <c r="GN36"/>
  <c r="GM36"/>
  <c r="GL36"/>
  <c r="GK36"/>
  <c r="GZ45"/>
  <c r="GY45"/>
  <c r="GX45"/>
  <c r="GW45"/>
  <c r="GV45"/>
  <c r="GU45"/>
  <c r="GT45"/>
  <c r="GS45"/>
  <c r="GR45"/>
  <c r="GQ45"/>
  <c r="GP45"/>
  <c r="GO45"/>
  <c r="GN45"/>
  <c r="GM45"/>
  <c r="GL45"/>
  <c r="GK45"/>
  <c r="GZ87"/>
  <c r="GY87"/>
  <c r="GX87"/>
  <c r="GW87"/>
  <c r="GV87"/>
  <c r="GU87"/>
  <c r="GT87"/>
  <c r="GS87"/>
  <c r="GR87"/>
  <c r="GQ87"/>
  <c r="GP87"/>
  <c r="GO87"/>
  <c r="GN87"/>
  <c r="GM87"/>
  <c r="GL87"/>
  <c r="GK87"/>
  <c r="GZ86"/>
  <c r="GY86"/>
  <c r="GX86"/>
  <c r="GW86"/>
  <c r="GV86"/>
  <c r="GU86"/>
  <c r="GT86"/>
  <c r="GS86"/>
  <c r="GR86"/>
  <c r="GQ86"/>
  <c r="GP86"/>
  <c r="GO86"/>
  <c r="GN86"/>
  <c r="GM86"/>
  <c r="GL86"/>
  <c r="GK86"/>
  <c r="GZ18"/>
  <c r="GY18"/>
  <c r="GX18"/>
  <c r="GW18"/>
  <c r="GV18"/>
  <c r="GU18"/>
  <c r="GT18"/>
  <c r="GS18"/>
  <c r="GR18"/>
  <c r="GQ18"/>
  <c r="GP18"/>
  <c r="GO18"/>
  <c r="GN18"/>
  <c r="GM18"/>
  <c r="GL18"/>
  <c r="GK18"/>
  <c r="GZ31"/>
  <c r="GY31"/>
  <c r="GX31"/>
  <c r="GW31"/>
  <c r="GV31"/>
  <c r="GU31"/>
  <c r="GT31"/>
  <c r="GS31"/>
  <c r="GR31"/>
  <c r="GQ31"/>
  <c r="GP31"/>
  <c r="GO31"/>
  <c r="GN31"/>
  <c r="GM31"/>
  <c r="GL31"/>
  <c r="GK31"/>
  <c r="GZ12"/>
  <c r="GY12"/>
  <c r="GX12"/>
  <c r="GW12"/>
  <c r="GV12"/>
  <c r="GU12"/>
  <c r="GT12"/>
  <c r="GS12"/>
  <c r="GR12"/>
  <c r="GQ12"/>
  <c r="GP12"/>
  <c r="GO12"/>
  <c r="GN12"/>
  <c r="GM12"/>
  <c r="GL12"/>
  <c r="GK12"/>
  <c r="GZ11"/>
  <c r="GY11"/>
  <c r="GX11"/>
  <c r="GW11"/>
  <c r="GV11"/>
  <c r="GU11"/>
  <c r="GT11"/>
  <c r="GS11"/>
  <c r="GR11"/>
  <c r="GQ11"/>
  <c r="GP11"/>
  <c r="GO11"/>
  <c r="GN11"/>
  <c r="GM11"/>
  <c r="GL11"/>
  <c r="GK11"/>
  <c r="GZ34"/>
  <c r="GY34"/>
  <c r="GX34"/>
  <c r="GW34"/>
  <c r="GV34"/>
  <c r="GU34"/>
  <c r="GT34"/>
  <c r="GS34"/>
  <c r="GR34"/>
  <c r="GQ34"/>
  <c r="GP34"/>
  <c r="GO34"/>
  <c r="GN34"/>
  <c r="GM34"/>
  <c r="GL34"/>
  <c r="GK34"/>
  <c r="GZ43"/>
  <c r="GY43"/>
  <c r="GX43"/>
  <c r="GW43"/>
  <c r="GV43"/>
  <c r="GU43"/>
  <c r="GT43"/>
  <c r="GS43"/>
  <c r="GR43"/>
  <c r="GQ43"/>
  <c r="GP43"/>
  <c r="GO43"/>
  <c r="GN43"/>
  <c r="GM43"/>
  <c r="GL43"/>
  <c r="GK43"/>
  <c r="GZ85"/>
  <c r="GY85"/>
  <c r="GX85"/>
  <c r="GW85"/>
  <c r="GV85"/>
  <c r="GU85"/>
  <c r="GT85"/>
  <c r="GS85"/>
  <c r="GR85"/>
  <c r="GQ85"/>
  <c r="GP85"/>
  <c r="GO85"/>
  <c r="GN85"/>
  <c r="GM85"/>
  <c r="GL85"/>
  <c r="GK85"/>
  <c r="GZ59"/>
  <c r="GY59"/>
  <c r="GX59"/>
  <c r="GW59"/>
  <c r="GV59"/>
  <c r="GU59"/>
  <c r="GT59"/>
  <c r="GS59"/>
  <c r="GR59"/>
  <c r="GQ59"/>
  <c r="GP59"/>
  <c r="GO59"/>
  <c r="GN59"/>
  <c r="GM59"/>
  <c r="GL59"/>
  <c r="GK59"/>
  <c r="GZ84"/>
  <c r="GY84"/>
  <c r="GX84"/>
  <c r="GW84"/>
  <c r="GV84"/>
  <c r="GU84"/>
  <c r="GT84"/>
  <c r="GS84"/>
  <c r="GR84"/>
  <c r="GQ84"/>
  <c r="GP84"/>
  <c r="GO84"/>
  <c r="GN84"/>
  <c r="GM84"/>
  <c r="GL84"/>
  <c r="GK84"/>
  <c r="GZ33"/>
  <c r="GY33"/>
  <c r="GX33"/>
  <c r="GW33"/>
  <c r="GV33"/>
  <c r="GU33"/>
  <c r="GT33"/>
  <c r="GS33"/>
  <c r="GR33"/>
  <c r="GQ33"/>
  <c r="GP33"/>
  <c r="GO33"/>
  <c r="GN33"/>
  <c r="GM33"/>
  <c r="GL33"/>
  <c r="GK33"/>
  <c r="GZ37"/>
  <c r="GY37"/>
  <c r="GX37"/>
  <c r="GW37"/>
  <c r="GV37"/>
  <c r="GU37"/>
  <c r="GT37"/>
  <c r="GS37"/>
  <c r="GR37"/>
  <c r="GQ37"/>
  <c r="GP37"/>
  <c r="GO37"/>
  <c r="GN37"/>
  <c r="GM37"/>
  <c r="GL37"/>
  <c r="GK37"/>
  <c r="GZ83"/>
  <c r="GY83"/>
  <c r="GX83"/>
  <c r="GW83"/>
  <c r="GV83"/>
  <c r="GU83"/>
  <c r="GT83"/>
  <c r="GS83"/>
  <c r="GR83"/>
  <c r="GQ83"/>
  <c r="GP83"/>
  <c r="GO83"/>
  <c r="GN83"/>
  <c r="GM83"/>
  <c r="GL83"/>
  <c r="GK83"/>
  <c r="GZ82"/>
  <c r="GY82"/>
  <c r="GX82"/>
  <c r="GW82"/>
  <c r="GV82"/>
  <c r="GU82"/>
  <c r="GT82"/>
  <c r="GS82"/>
  <c r="GR82"/>
  <c r="GQ82"/>
  <c r="GP82"/>
  <c r="GO82"/>
  <c r="GN82"/>
  <c r="GM82"/>
  <c r="GL82"/>
  <c r="GK82"/>
  <c r="GZ28"/>
  <c r="GY28"/>
  <c r="GX28"/>
  <c r="GW28"/>
  <c r="GV28"/>
  <c r="GU28"/>
  <c r="GT28"/>
  <c r="GS28"/>
  <c r="GR28"/>
  <c r="GQ28"/>
  <c r="GP28"/>
  <c r="GO28"/>
  <c r="GN28"/>
  <c r="GM28"/>
  <c r="GL28"/>
  <c r="GK28"/>
  <c r="GZ23"/>
  <c r="GY23"/>
  <c r="GX23"/>
  <c r="GW23"/>
  <c r="GV23"/>
  <c r="GU23"/>
  <c r="GT23"/>
  <c r="GS23"/>
  <c r="GR23"/>
  <c r="GQ23"/>
  <c r="GP23"/>
  <c r="GO23"/>
  <c r="GN23"/>
  <c r="GM23"/>
  <c r="GL23"/>
  <c r="GK23"/>
  <c r="GZ24"/>
  <c r="GY24"/>
  <c r="GX24"/>
  <c r="GW24"/>
  <c r="GV24"/>
  <c r="GU24"/>
  <c r="GT24"/>
  <c r="GS24"/>
  <c r="GR24"/>
  <c r="GQ24"/>
  <c r="GP24"/>
  <c r="GO24"/>
  <c r="GN24"/>
  <c r="GM24"/>
  <c r="GL24"/>
  <c r="GK24"/>
  <c r="GZ35"/>
  <c r="GY35"/>
  <c r="GX35"/>
  <c r="GW35"/>
  <c r="GV35"/>
  <c r="GU35"/>
  <c r="GT35"/>
  <c r="GS35"/>
  <c r="GR35"/>
  <c r="GQ35"/>
  <c r="GP35"/>
  <c r="GO35"/>
  <c r="GN35"/>
  <c r="GM35"/>
  <c r="GL35"/>
  <c r="GK35"/>
  <c r="GZ81"/>
  <c r="GY81"/>
  <c r="GX81"/>
  <c r="GW81"/>
  <c r="GV81"/>
  <c r="GU81"/>
  <c r="GT81"/>
  <c r="GS81"/>
  <c r="GR81"/>
  <c r="GQ81"/>
  <c r="GP81"/>
  <c r="GO81"/>
  <c r="GN81"/>
  <c r="GM81"/>
  <c r="GL81"/>
  <c r="GK81"/>
  <c r="GZ80"/>
  <c r="GY80"/>
  <c r="GX80"/>
  <c r="GW80"/>
  <c r="GV80"/>
  <c r="GU80"/>
  <c r="GT80"/>
  <c r="GS80"/>
  <c r="GR80"/>
  <c r="GQ80"/>
  <c r="GP80"/>
  <c r="GO80"/>
  <c r="GN80"/>
  <c r="GM80"/>
  <c r="GL80"/>
  <c r="GK80"/>
  <c r="GZ79"/>
  <c r="GY79"/>
  <c r="GX79"/>
  <c r="GW79"/>
  <c r="GV79"/>
  <c r="GU79"/>
  <c r="GT79"/>
  <c r="GS79"/>
  <c r="GR79"/>
  <c r="GQ79"/>
  <c r="GP79"/>
  <c r="GO79"/>
  <c r="GN79"/>
  <c r="GM79"/>
  <c r="GL79"/>
  <c r="GK79"/>
  <c r="GZ58"/>
  <c r="GY58"/>
  <c r="GX58"/>
  <c r="GW58"/>
  <c r="GV58"/>
  <c r="GU58"/>
  <c r="GT58"/>
  <c r="GS58"/>
  <c r="GR58"/>
  <c r="GQ58"/>
  <c r="GP58"/>
  <c r="GO58"/>
  <c r="GN58"/>
  <c r="GM58"/>
  <c r="GL58"/>
  <c r="GK58"/>
  <c r="GZ78"/>
  <c r="GY78"/>
  <c r="GX78"/>
  <c r="GW78"/>
  <c r="GV78"/>
  <c r="GU78"/>
  <c r="GT78"/>
  <c r="GS78"/>
  <c r="GR78"/>
  <c r="GQ78"/>
  <c r="GP78"/>
  <c r="GO78"/>
  <c r="GN78"/>
  <c r="GM78"/>
  <c r="GL78"/>
  <c r="GK78"/>
  <c r="GZ41"/>
  <c r="GY41"/>
  <c r="GX41"/>
  <c r="GW41"/>
  <c r="GV41"/>
  <c r="GU41"/>
  <c r="GT41"/>
  <c r="GS41"/>
  <c r="GR41"/>
  <c r="GQ41"/>
  <c r="GP41"/>
  <c r="GO41"/>
  <c r="GN41"/>
  <c r="GM41"/>
  <c r="GL41"/>
  <c r="GK41"/>
  <c r="GZ21"/>
  <c r="GY21"/>
  <c r="GX21"/>
  <c r="GW21"/>
  <c r="GV21"/>
  <c r="GU21"/>
  <c r="GT21"/>
  <c r="GS21"/>
  <c r="GR21"/>
  <c r="GQ21"/>
  <c r="GP21"/>
  <c r="GO21"/>
  <c r="GN21"/>
  <c r="GM21"/>
  <c r="GL21"/>
  <c r="GK21"/>
  <c r="GZ49"/>
  <c r="GY49"/>
  <c r="GX49"/>
  <c r="GW49"/>
  <c r="GV49"/>
  <c r="GU49"/>
  <c r="GT49"/>
  <c r="GS49"/>
  <c r="GR49"/>
  <c r="GQ49"/>
  <c r="GP49"/>
  <c r="GO49"/>
  <c r="GN49"/>
  <c r="GM49"/>
  <c r="GL49"/>
  <c r="GK49"/>
  <c r="GZ44"/>
  <c r="GY44"/>
  <c r="GX44"/>
  <c r="GW44"/>
  <c r="GV44"/>
  <c r="GU44"/>
  <c r="GT44"/>
  <c r="GS44"/>
  <c r="GR44"/>
  <c r="GQ44"/>
  <c r="GP44"/>
  <c r="GO44"/>
  <c r="GN44"/>
  <c r="GM44"/>
  <c r="GL44"/>
  <c r="GK44"/>
  <c r="GZ22"/>
  <c r="GY22"/>
  <c r="GX22"/>
  <c r="GW22"/>
  <c r="GV22"/>
  <c r="GU22"/>
  <c r="GT22"/>
  <c r="GS22"/>
  <c r="GR22"/>
  <c r="GQ22"/>
  <c r="GP22"/>
  <c r="GO22"/>
  <c r="GN22"/>
  <c r="GM22"/>
  <c r="GL22"/>
  <c r="GK22"/>
  <c r="GZ47"/>
  <c r="GY47"/>
  <c r="GX47"/>
  <c r="GW47"/>
  <c r="GV47"/>
  <c r="GU47"/>
  <c r="GT47"/>
  <c r="GS47"/>
  <c r="GR47"/>
  <c r="GQ47"/>
  <c r="GP47"/>
  <c r="GO47"/>
  <c r="GN47"/>
  <c r="GM47"/>
  <c r="GL47"/>
  <c r="GK47"/>
  <c r="GZ30"/>
  <c r="GY30"/>
  <c r="GX30"/>
  <c r="GW30"/>
  <c r="GV30"/>
  <c r="GU30"/>
  <c r="GT30"/>
  <c r="GS30"/>
  <c r="GR30"/>
  <c r="GQ30"/>
  <c r="GP30"/>
  <c r="GO30"/>
  <c r="GN30"/>
  <c r="GM30"/>
  <c r="GL30"/>
  <c r="GK30"/>
  <c r="GZ52"/>
  <c r="GY52"/>
  <c r="GX52"/>
  <c r="GW52"/>
  <c r="GV52"/>
  <c r="GU52"/>
  <c r="GT52"/>
  <c r="GS52"/>
  <c r="GR52"/>
  <c r="GQ52"/>
  <c r="GP52"/>
  <c r="GO52"/>
  <c r="GN52"/>
  <c r="GM52"/>
  <c r="GL52"/>
  <c r="GK52"/>
  <c r="GZ29"/>
  <c r="GY29"/>
  <c r="GX29"/>
  <c r="GW29"/>
  <c r="GV29"/>
  <c r="GU29"/>
  <c r="GT29"/>
  <c r="GS29"/>
  <c r="GR29"/>
  <c r="GQ29"/>
  <c r="GP29"/>
  <c r="GO29"/>
  <c r="GN29"/>
  <c r="GM29"/>
  <c r="GL29"/>
  <c r="GK29"/>
  <c r="GZ77"/>
  <c r="GY77"/>
  <c r="GX77"/>
  <c r="GW77"/>
  <c r="GV77"/>
  <c r="GU77"/>
  <c r="GT77"/>
  <c r="GS77"/>
  <c r="GR77"/>
  <c r="GQ77"/>
  <c r="GP77"/>
  <c r="GO77"/>
  <c r="GN77"/>
  <c r="GM77"/>
  <c r="GL77"/>
  <c r="GK77"/>
  <c r="GZ27"/>
  <c r="GY27"/>
  <c r="GX27"/>
  <c r="GW27"/>
  <c r="GV27"/>
  <c r="GU27"/>
  <c r="GT27"/>
  <c r="GS27"/>
  <c r="GR27"/>
  <c r="GQ27"/>
  <c r="GP27"/>
  <c r="GO27"/>
  <c r="GN27"/>
  <c r="GM27"/>
  <c r="GL27"/>
  <c r="GK27"/>
  <c r="GZ25"/>
  <c r="GY25"/>
  <c r="GX25"/>
  <c r="GW25"/>
  <c r="GV25"/>
  <c r="GU25"/>
  <c r="GT25"/>
  <c r="GS25"/>
  <c r="GR25"/>
  <c r="GQ25"/>
  <c r="GP25"/>
  <c r="GO25"/>
  <c r="GN25"/>
  <c r="GM25"/>
  <c r="GL25"/>
  <c r="GK25"/>
  <c r="GZ76"/>
  <c r="GY76"/>
  <c r="GX76"/>
  <c r="GW76"/>
  <c r="GV76"/>
  <c r="GU76"/>
  <c r="GT76"/>
  <c r="GS76"/>
  <c r="GR76"/>
  <c r="GQ76"/>
  <c r="GP76"/>
  <c r="GO76"/>
  <c r="GN76"/>
  <c r="GM76"/>
  <c r="GL76"/>
  <c r="GK76"/>
  <c r="GZ17"/>
  <c r="GY17"/>
  <c r="GX17"/>
  <c r="GW17"/>
  <c r="GV17"/>
  <c r="GU17"/>
  <c r="GT17"/>
  <c r="GS17"/>
  <c r="GR17"/>
  <c r="GQ17"/>
  <c r="GP17"/>
  <c r="GO17"/>
  <c r="GN17"/>
  <c r="GM17"/>
  <c r="GL17"/>
  <c r="GK17"/>
  <c r="GZ32"/>
  <c r="GY32"/>
  <c r="GX32"/>
  <c r="GW32"/>
  <c r="GV32"/>
  <c r="GU32"/>
  <c r="GT32"/>
  <c r="GS32"/>
  <c r="GR32"/>
  <c r="GQ32"/>
  <c r="GP32"/>
  <c r="GO32"/>
  <c r="GN32"/>
  <c r="GM32"/>
  <c r="GL32"/>
  <c r="GK32"/>
  <c r="GZ64"/>
  <c r="GY64"/>
  <c r="GX64"/>
  <c r="GW64"/>
  <c r="GV64"/>
  <c r="GU64"/>
  <c r="GT64"/>
  <c r="GS64"/>
  <c r="GR64"/>
  <c r="GQ64"/>
  <c r="GP64"/>
  <c r="GO64"/>
  <c r="GN64"/>
  <c r="GM64"/>
  <c r="GL64"/>
  <c r="GK64"/>
  <c r="GZ75"/>
  <c r="GY75"/>
  <c r="GX75"/>
  <c r="GW75"/>
  <c r="GV75"/>
  <c r="GU75"/>
  <c r="GT75"/>
  <c r="GS75"/>
  <c r="GR75"/>
  <c r="GQ75"/>
  <c r="GP75"/>
  <c r="GO75"/>
  <c r="GN75"/>
  <c r="GM75"/>
  <c r="GL75"/>
  <c r="GK75"/>
  <c r="GZ54"/>
  <c r="GY54"/>
  <c r="GX54"/>
  <c r="GW54"/>
  <c r="GV54"/>
  <c r="GU54"/>
  <c r="GT54"/>
  <c r="GS54"/>
  <c r="GR54"/>
  <c r="GQ54"/>
  <c r="GP54"/>
  <c r="GO54"/>
  <c r="GN54"/>
  <c r="GM54"/>
  <c r="GL54"/>
  <c r="GK54"/>
  <c r="GZ63"/>
  <c r="GY63"/>
  <c r="GX63"/>
  <c r="GW63"/>
  <c r="GV63"/>
  <c r="GU63"/>
  <c r="GT63"/>
  <c r="GS63"/>
  <c r="GR63"/>
  <c r="GQ63"/>
  <c r="GP63"/>
  <c r="GO63"/>
  <c r="GN63"/>
  <c r="GM63"/>
  <c r="GL63"/>
  <c r="GK63"/>
  <c r="GZ15"/>
  <c r="GY15"/>
  <c r="GX15"/>
  <c r="GW15"/>
  <c r="GV15"/>
  <c r="GU15"/>
  <c r="GT15"/>
  <c r="GS15"/>
  <c r="GR15"/>
  <c r="GQ15"/>
  <c r="GP15"/>
  <c r="GO15"/>
  <c r="GN15"/>
  <c r="GM15"/>
  <c r="GL15"/>
  <c r="GK15"/>
  <c r="GZ74"/>
  <c r="GY74"/>
  <c r="GX74"/>
  <c r="GW74"/>
  <c r="GV74"/>
  <c r="GU74"/>
  <c r="GT74"/>
  <c r="GS74"/>
  <c r="GR74"/>
  <c r="GQ74"/>
  <c r="GP74"/>
  <c r="GO74"/>
  <c r="GN74"/>
  <c r="GM74"/>
  <c r="GL74"/>
  <c r="GK74"/>
  <c r="GZ50"/>
  <c r="GY50"/>
  <c r="GX50"/>
  <c r="GW50"/>
  <c r="GV50"/>
  <c r="GU50"/>
  <c r="GT50"/>
  <c r="GS50"/>
  <c r="GR50"/>
  <c r="GQ50"/>
  <c r="GP50"/>
  <c r="GO50"/>
  <c r="GN50"/>
  <c r="GM50"/>
  <c r="GL50"/>
  <c r="GK50"/>
  <c r="GZ61"/>
  <c r="GY61"/>
  <c r="GX61"/>
  <c r="GW61"/>
  <c r="GV61"/>
  <c r="GU61"/>
  <c r="GT61"/>
  <c r="GS61"/>
  <c r="GR61"/>
  <c r="GQ61"/>
  <c r="GP61"/>
  <c r="GO61"/>
  <c r="GN61"/>
  <c r="GM61"/>
  <c r="GL61"/>
  <c r="GK61"/>
  <c r="GZ73"/>
  <c r="GY73"/>
  <c r="GX73"/>
  <c r="GW73"/>
  <c r="GV73"/>
  <c r="GU73"/>
  <c r="GT73"/>
  <c r="GS73"/>
  <c r="GR73"/>
  <c r="GQ73"/>
  <c r="GP73"/>
  <c r="GO73"/>
  <c r="GN73"/>
  <c r="GM73"/>
  <c r="GL73"/>
  <c r="GK73"/>
  <c r="GZ39"/>
  <c r="GY39"/>
  <c r="GX39"/>
  <c r="GW39"/>
  <c r="GV39"/>
  <c r="GU39"/>
  <c r="GT39"/>
  <c r="GS39"/>
  <c r="GR39"/>
  <c r="GQ39"/>
  <c r="GP39"/>
  <c r="GO39"/>
  <c r="GN39"/>
  <c r="GM39"/>
  <c r="GL39"/>
  <c r="GK39"/>
  <c r="GZ72"/>
  <c r="GY72"/>
  <c r="GX72"/>
  <c r="GW72"/>
  <c r="GV72"/>
  <c r="GU72"/>
  <c r="GT72"/>
  <c r="GS72"/>
  <c r="GR72"/>
  <c r="GQ72"/>
  <c r="GP72"/>
  <c r="GO72"/>
  <c r="GN72"/>
  <c r="GM72"/>
  <c r="GL72"/>
  <c r="GK72"/>
  <c r="GZ71"/>
  <c r="GY71"/>
  <c r="GX71"/>
  <c r="GW71"/>
  <c r="GV71"/>
  <c r="GU71"/>
  <c r="GT71"/>
  <c r="GS71"/>
  <c r="GR71"/>
  <c r="GQ71"/>
  <c r="GP71"/>
  <c r="GO71"/>
  <c r="GN71"/>
  <c r="GM71"/>
  <c r="GL71"/>
  <c r="GK71"/>
  <c r="GZ48"/>
  <c r="GY48"/>
  <c r="GX48"/>
  <c r="GW48"/>
  <c r="GV48"/>
  <c r="GU48"/>
  <c r="GT48"/>
  <c r="GS48"/>
  <c r="GR48"/>
  <c r="GQ48"/>
  <c r="GP48"/>
  <c r="GO48"/>
  <c r="GN48"/>
  <c r="GM48"/>
  <c r="GL48"/>
  <c r="GK48"/>
  <c r="GZ70"/>
  <c r="GY70"/>
  <c r="GX70"/>
  <c r="GW70"/>
  <c r="GV70"/>
  <c r="GU70"/>
  <c r="GT70"/>
  <c r="GS70"/>
  <c r="GR70"/>
  <c r="GQ70"/>
  <c r="GP70"/>
  <c r="GO70"/>
  <c r="GN70"/>
  <c r="GM70"/>
  <c r="GL70"/>
  <c r="GK70"/>
  <c r="GZ69"/>
  <c r="GY69"/>
  <c r="GX69"/>
  <c r="GW69"/>
  <c r="GV69"/>
  <c r="GU69"/>
  <c r="GT69"/>
  <c r="GS69"/>
  <c r="GR69"/>
  <c r="GQ69"/>
  <c r="GP69"/>
  <c r="GO69"/>
  <c r="GN69"/>
  <c r="GM69"/>
  <c r="GL69"/>
  <c r="GK69"/>
  <c r="GZ68"/>
  <c r="GY68"/>
  <c r="GX68"/>
  <c r="GW68"/>
  <c r="GV68"/>
  <c r="GU68"/>
  <c r="GT68"/>
  <c r="GS68"/>
  <c r="GR68"/>
  <c r="GQ68"/>
  <c r="GP68"/>
  <c r="GO68"/>
  <c r="GN68"/>
  <c r="GM68"/>
  <c r="GL68"/>
  <c r="GK68"/>
  <c r="GZ67"/>
  <c r="GY67"/>
  <c r="GX67"/>
  <c r="GW67"/>
  <c r="GV67"/>
  <c r="GU67"/>
  <c r="GT67"/>
  <c r="GS67"/>
  <c r="GR67"/>
  <c r="GQ67"/>
  <c r="GP67"/>
  <c r="GO67"/>
  <c r="GN67"/>
  <c r="GM67"/>
  <c r="GL67"/>
  <c r="GK67"/>
  <c r="GZ38"/>
  <c r="GY38"/>
  <c r="GX38"/>
  <c r="GW38"/>
  <c r="GV38"/>
  <c r="GU38"/>
  <c r="GT38"/>
  <c r="GS38"/>
  <c r="GR38"/>
  <c r="GQ38"/>
  <c r="GP38"/>
  <c r="GO38"/>
  <c r="GN38"/>
  <c r="GM38"/>
  <c r="GL38"/>
  <c r="GK38"/>
  <c r="GZ62"/>
  <c r="GY62"/>
  <c r="GX62"/>
  <c r="GW62"/>
  <c r="GV62"/>
  <c r="GU62"/>
  <c r="GT62"/>
  <c r="GS62"/>
  <c r="GR62"/>
  <c r="GQ62"/>
  <c r="GP62"/>
  <c r="GO62"/>
  <c r="GN62"/>
  <c r="GM62"/>
  <c r="GL62"/>
  <c r="GK62"/>
  <c r="GZ57"/>
  <c r="GY57"/>
  <c r="GX57"/>
  <c r="GW57"/>
  <c r="GV57"/>
  <c r="GU57"/>
  <c r="GT57"/>
  <c r="GS57"/>
  <c r="GR57"/>
  <c r="GQ57"/>
  <c r="GP57"/>
  <c r="GO57"/>
  <c r="GN57"/>
  <c r="GM57"/>
  <c r="GL57"/>
  <c r="GK57"/>
  <c r="GZ66"/>
  <c r="GY66"/>
  <c r="GX66"/>
  <c r="GW66"/>
  <c r="GV66"/>
  <c r="GU66"/>
  <c r="GT66"/>
  <c r="GS66"/>
  <c r="GR66"/>
  <c r="GQ66"/>
  <c r="GP66"/>
  <c r="GO66"/>
  <c r="GN66"/>
  <c r="GM66"/>
  <c r="GL66"/>
  <c r="GK66"/>
  <c r="GZ14"/>
  <c r="GY14"/>
  <c r="GX14"/>
  <c r="GW14"/>
  <c r="GV14"/>
  <c r="GU14"/>
  <c r="GT14"/>
  <c r="GS14"/>
  <c r="GR14"/>
  <c r="GQ14"/>
  <c r="GP14"/>
  <c r="GO14"/>
  <c r="GN14"/>
  <c r="GM14"/>
  <c r="GL14"/>
  <c r="GK14"/>
  <c r="GZ55"/>
  <c r="GY55"/>
  <c r="GX55"/>
  <c r="GW55"/>
  <c r="GV55"/>
  <c r="GU55"/>
  <c r="GT55"/>
  <c r="GS55"/>
  <c r="GR55"/>
  <c r="GQ55"/>
  <c r="GP55"/>
  <c r="GO55"/>
  <c r="GN55"/>
  <c r="GM55"/>
  <c r="GL55"/>
  <c r="GK55"/>
  <c r="GZ16"/>
  <c r="GY16"/>
  <c r="GX16"/>
  <c r="GW16"/>
  <c r="GV16"/>
  <c r="GU16"/>
  <c r="GT16"/>
  <c r="GS16"/>
  <c r="GR16"/>
  <c r="GQ16"/>
  <c r="GP16"/>
  <c r="GO16"/>
  <c r="GN16"/>
  <c r="GM16"/>
  <c r="GL16"/>
  <c r="GK16"/>
  <c r="GZ13"/>
  <c r="GY13"/>
  <c r="GX13"/>
  <c r="GW13"/>
  <c r="GV13"/>
  <c r="GU13"/>
  <c r="GT13"/>
  <c r="GS13"/>
  <c r="GR13"/>
  <c r="GQ13"/>
  <c r="GP13"/>
  <c r="GO13"/>
  <c r="GN13"/>
  <c r="GM13"/>
  <c r="GL13"/>
  <c r="GK13"/>
  <c r="GZ60"/>
  <c r="GY60"/>
  <c r="GX60"/>
  <c r="GW60"/>
  <c r="GV60"/>
  <c r="GU60"/>
  <c r="GT60"/>
  <c r="GS60"/>
  <c r="GR60"/>
  <c r="GQ60"/>
  <c r="GP60"/>
  <c r="GO60"/>
  <c r="GN60"/>
  <c r="GM60"/>
  <c r="GL60"/>
  <c r="GK60"/>
  <c r="GZ42"/>
  <c r="GY42"/>
  <c r="GX42"/>
  <c r="GW42"/>
  <c r="GV42"/>
  <c r="GU42"/>
  <c r="GT42"/>
  <c r="GS42"/>
  <c r="GR42"/>
  <c r="GQ42"/>
  <c r="GP42"/>
  <c r="GO42"/>
  <c r="GN42"/>
  <c r="GM42"/>
  <c r="GL42"/>
  <c r="GK42"/>
  <c r="CT150"/>
  <c r="CU150"/>
  <c r="CV150"/>
  <c r="CT149"/>
  <c r="CU149"/>
  <c r="CV149"/>
  <c r="CT148"/>
  <c r="CU148"/>
  <c r="CV148"/>
  <c r="CT147"/>
  <c r="CU147"/>
  <c r="CV147"/>
  <c r="CT146"/>
  <c r="CU146"/>
  <c r="CV146"/>
  <c r="CT145"/>
  <c r="CU145"/>
  <c r="CV145"/>
  <c r="CT144"/>
  <c r="CU144"/>
  <c r="CV144"/>
  <c r="CT143"/>
  <c r="CU143"/>
  <c r="CV143"/>
  <c r="CT142"/>
  <c r="CU142"/>
  <c r="CV142"/>
  <c r="CT141"/>
  <c r="CU141"/>
  <c r="CV141"/>
  <c r="CT140"/>
  <c r="CU140"/>
  <c r="CV140"/>
  <c r="CT139"/>
  <c r="CU139"/>
  <c r="CV139"/>
  <c r="CT138"/>
  <c r="CU138"/>
  <c r="CV138"/>
  <c r="CT137"/>
  <c r="CU137"/>
  <c r="CV137"/>
  <c r="CT136"/>
  <c r="CU136"/>
  <c r="CV136"/>
  <c r="CT135"/>
  <c r="CU135"/>
  <c r="CV135"/>
  <c r="CT134"/>
  <c r="CU134"/>
  <c r="CV134"/>
  <c r="CT133"/>
  <c r="CU133"/>
  <c r="CV133"/>
  <c r="CT132"/>
  <c r="CU132"/>
  <c r="CV132"/>
  <c r="CT131"/>
  <c r="CU131"/>
  <c r="CV131"/>
  <c r="CT130"/>
  <c r="CU130"/>
  <c r="CV130"/>
  <c r="CT129"/>
  <c r="CU129"/>
  <c r="CV129"/>
  <c r="CT128"/>
  <c r="CU128"/>
  <c r="CV128"/>
  <c r="CT127"/>
  <c r="CU127"/>
  <c r="CV127"/>
  <c r="CT126"/>
  <c r="CU126"/>
  <c r="CV126"/>
  <c r="CT125"/>
  <c r="CU125"/>
  <c r="CV125"/>
  <c r="CT124"/>
  <c r="CU124"/>
  <c r="CV124"/>
  <c r="CT123"/>
  <c r="CU123"/>
  <c r="CV123"/>
  <c r="CT122"/>
  <c r="CU122"/>
  <c r="CV122"/>
  <c r="CT121"/>
  <c r="CU121"/>
  <c r="CV121"/>
  <c r="CT120"/>
  <c r="CU120"/>
  <c r="CV120"/>
  <c r="CT119"/>
  <c r="CU119"/>
  <c r="CV119"/>
  <c r="CT118"/>
  <c r="CU118"/>
  <c r="CV118"/>
  <c r="CT117"/>
  <c r="CU117"/>
  <c r="CV117"/>
  <c r="CT116"/>
  <c r="CU116"/>
  <c r="CV116"/>
  <c r="CT115"/>
  <c r="CU115"/>
  <c r="CV115"/>
  <c r="CT114"/>
  <c r="CU114"/>
  <c r="CV114"/>
  <c r="CT113"/>
  <c r="CU113"/>
  <c r="CV113"/>
  <c r="CT112"/>
  <c r="CU112"/>
  <c r="CV112"/>
  <c r="CT111"/>
  <c r="CU111"/>
  <c r="CV111"/>
  <c r="CT110"/>
  <c r="CU110"/>
  <c r="CV110"/>
  <c r="CT109"/>
  <c r="CU109"/>
  <c r="CV109"/>
  <c r="CT108"/>
  <c r="CU108"/>
  <c r="CV108"/>
  <c r="CT107"/>
  <c r="CU107"/>
  <c r="CV107"/>
  <c r="CT106"/>
  <c r="CU106"/>
  <c r="CV106"/>
  <c r="CT105"/>
  <c r="CU105"/>
  <c r="CV105"/>
  <c r="CT104"/>
  <c r="CU104"/>
  <c r="CV104"/>
  <c r="CT103"/>
  <c r="CU103"/>
  <c r="CV103"/>
  <c r="CT102"/>
  <c r="CU102"/>
  <c r="CV102"/>
  <c r="CT101"/>
  <c r="CU101"/>
  <c r="CV101"/>
  <c r="CT100"/>
  <c r="CU100"/>
  <c r="CV100"/>
  <c r="CT99"/>
  <c r="CU99"/>
  <c r="CV99"/>
  <c r="CT98"/>
  <c r="CU98"/>
  <c r="CV98"/>
  <c r="CT97"/>
  <c r="CU97"/>
  <c r="CV97"/>
  <c r="CT96"/>
  <c r="CU96"/>
  <c r="CV96"/>
  <c r="CT95"/>
  <c r="CU95"/>
  <c r="CV95"/>
  <c r="CT94"/>
  <c r="CU94"/>
  <c r="CV94"/>
  <c r="CT26"/>
  <c r="CU26"/>
  <c r="CV26"/>
  <c r="CT93"/>
  <c r="CU93"/>
  <c r="CV93"/>
  <c r="CT92"/>
  <c r="CU92"/>
  <c r="CV92"/>
  <c r="CT91"/>
  <c r="CU91"/>
  <c r="CV91"/>
  <c r="CT90"/>
  <c r="CU90"/>
  <c r="CV90"/>
  <c r="CT51"/>
  <c r="CU51"/>
  <c r="CV51"/>
  <c r="CT40"/>
  <c r="CU40"/>
  <c r="CV40"/>
  <c r="CT65"/>
  <c r="CU65"/>
  <c r="CV65"/>
  <c r="CT10"/>
  <c r="CU10"/>
  <c r="CV10"/>
  <c r="CT46"/>
  <c r="CU46"/>
  <c r="CV46"/>
  <c r="CT53"/>
  <c r="CU53"/>
  <c r="CV53"/>
  <c r="CT20"/>
  <c r="CU20"/>
  <c r="CV20"/>
  <c r="CT89"/>
  <c r="CU89"/>
  <c r="CV89"/>
  <c r="CT19"/>
  <c r="CU19"/>
  <c r="CV19"/>
  <c r="CT88"/>
  <c r="CU88"/>
  <c r="CV88"/>
  <c r="CT36"/>
  <c r="CU36"/>
  <c r="CV36"/>
  <c r="CT45"/>
  <c r="CU45"/>
  <c r="CV45"/>
  <c r="CT87"/>
  <c r="CU87"/>
  <c r="CV87"/>
  <c r="CT86"/>
  <c r="CU86"/>
  <c r="CV86"/>
  <c r="CT18"/>
  <c r="CU18"/>
  <c r="CV18"/>
  <c r="CT31"/>
  <c r="CU31"/>
  <c r="CV31"/>
  <c r="CT12"/>
  <c r="CU12"/>
  <c r="CV12"/>
  <c r="CT11"/>
  <c r="CU11"/>
  <c r="CV11"/>
  <c r="CT34"/>
  <c r="CU34"/>
  <c r="CV34"/>
  <c r="CT43"/>
  <c r="CU43"/>
  <c r="CV43"/>
  <c r="CT85"/>
  <c r="CU85"/>
  <c r="CV85"/>
  <c r="CT59"/>
  <c r="CU59"/>
  <c r="CV59"/>
  <c r="CT84"/>
  <c r="CU84"/>
  <c r="CV84"/>
  <c r="CT33"/>
  <c r="CU33"/>
  <c r="CV33"/>
  <c r="CT37"/>
  <c r="CU37"/>
  <c r="CV37"/>
  <c r="CT83"/>
  <c r="CU83"/>
  <c r="CV83"/>
  <c r="CT82"/>
  <c r="CU82"/>
  <c r="CV82"/>
  <c r="CT28"/>
  <c r="CU28"/>
  <c r="CV28"/>
  <c r="CT23"/>
  <c r="CU23"/>
  <c r="CV23"/>
  <c r="CT24"/>
  <c r="CU24"/>
  <c r="CV24"/>
  <c r="CT35"/>
  <c r="CU35"/>
  <c r="CV35"/>
  <c r="CT81"/>
  <c r="CU81"/>
  <c r="CV81"/>
  <c r="CT80"/>
  <c r="CU80"/>
  <c r="CV80"/>
  <c r="CT79"/>
  <c r="CU79"/>
  <c r="CV79"/>
  <c r="CT58"/>
  <c r="CU58"/>
  <c r="CV58"/>
  <c r="CT78"/>
  <c r="CU78"/>
  <c r="CV78"/>
  <c r="CT41"/>
  <c r="CU41"/>
  <c r="CV41"/>
  <c r="CT21"/>
  <c r="CU21"/>
  <c r="CV21"/>
  <c r="CT49"/>
  <c r="CU49"/>
  <c r="CV49"/>
  <c r="CT44"/>
  <c r="CU44"/>
  <c r="CV44"/>
  <c r="CT22"/>
  <c r="CU22"/>
  <c r="CV22"/>
  <c r="CT47"/>
  <c r="CU47"/>
  <c r="CV47"/>
  <c r="CT30"/>
  <c r="CU30"/>
  <c r="CV30"/>
  <c r="CT52"/>
  <c r="CU52"/>
  <c r="CV52"/>
  <c r="CT29"/>
  <c r="CU29"/>
  <c r="CV29"/>
  <c r="CT77"/>
  <c r="CU77"/>
  <c r="CV77"/>
  <c r="CT27"/>
  <c r="CU27"/>
  <c r="CV27"/>
  <c r="CT25"/>
  <c r="CU25"/>
  <c r="CV25"/>
  <c r="CT76"/>
  <c r="CU76"/>
  <c r="CV76"/>
  <c r="CT17"/>
  <c r="CU17"/>
  <c r="CV17"/>
  <c r="CT32"/>
  <c r="CU32"/>
  <c r="CV32"/>
  <c r="CT64"/>
  <c r="CU64"/>
  <c r="CV64"/>
  <c r="CT75"/>
  <c r="CU75"/>
  <c r="CV75"/>
  <c r="CT54"/>
  <c r="CU54"/>
  <c r="CV54"/>
  <c r="CT63"/>
  <c r="CU63"/>
  <c r="CV63"/>
  <c r="CT15"/>
  <c r="CU15"/>
  <c r="CV15"/>
  <c r="CT74"/>
  <c r="CU74"/>
  <c r="CV74"/>
  <c r="CT50"/>
  <c r="CU50"/>
  <c r="CV50"/>
  <c r="CT61"/>
  <c r="CU61"/>
  <c r="CV61"/>
  <c r="CT73"/>
  <c r="CU73"/>
  <c r="CV73"/>
  <c r="CT39"/>
  <c r="CU39"/>
  <c r="CV39"/>
  <c r="CT72"/>
  <c r="CU72"/>
  <c r="CV72"/>
  <c r="CT71"/>
  <c r="CU71"/>
  <c r="CV71"/>
  <c r="CT48"/>
  <c r="CU48"/>
  <c r="CV48"/>
  <c r="CT70"/>
  <c r="CU70"/>
  <c r="CV70"/>
  <c r="CT69"/>
  <c r="CU69"/>
  <c r="CV69"/>
  <c r="CT68"/>
  <c r="CU68"/>
  <c r="CV68"/>
  <c r="CT67"/>
  <c r="CU67"/>
  <c r="CV67"/>
  <c r="CT38"/>
  <c r="CU38"/>
  <c r="CV38"/>
  <c r="CT62"/>
  <c r="CU62"/>
  <c r="CV62"/>
  <c r="CT57"/>
  <c r="CU57"/>
  <c r="CV57"/>
  <c r="CT66"/>
  <c r="CU66"/>
  <c r="CV66"/>
  <c r="CT14"/>
  <c r="CU14"/>
  <c r="CV14"/>
  <c r="CT55"/>
  <c r="CU55"/>
  <c r="CV55"/>
  <c r="CT16"/>
  <c r="CU16"/>
  <c r="CV16"/>
  <c r="CT13"/>
  <c r="CU13"/>
  <c r="CV13"/>
  <c r="CT60"/>
  <c r="CU60"/>
  <c r="CV60"/>
  <c r="CT42"/>
  <c r="CU42"/>
  <c r="CV42"/>
  <c r="GL56"/>
  <c r="GK56"/>
  <c r="GM56"/>
  <c r="GN56"/>
  <c r="GO56"/>
  <c r="GP56"/>
  <c r="GQ56"/>
  <c r="GR56"/>
  <c r="GS56"/>
  <c r="GT56"/>
  <c r="GU56"/>
  <c r="GV56"/>
  <c r="GW56"/>
  <c r="GX56"/>
  <c r="GY56"/>
  <c r="GZ56"/>
  <c r="CT56"/>
  <c r="CU56"/>
  <c r="CV56"/>
  <c r="CM1" i="2"/>
  <c r="CK10"/>
  <c r="CL10"/>
  <c r="CN10"/>
  <c r="CP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FP10"/>
  <c r="FQ10"/>
  <c r="FR10"/>
  <c r="FS10"/>
  <c r="FT10"/>
  <c r="FU10"/>
  <c r="CK11"/>
  <c r="CL11"/>
  <c r="CT11"/>
  <c r="CO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CK12"/>
  <c r="CO12"/>
  <c r="CT12"/>
  <c r="CN12"/>
  <c r="CP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CK13"/>
  <c r="CN13"/>
  <c r="CP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CK14"/>
  <c r="CT14"/>
  <c r="CO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CK15"/>
  <c r="CM15"/>
  <c r="CT15"/>
  <c r="CN15"/>
  <c r="CP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EQ15"/>
  <c r="ER15"/>
  <c r="ES15"/>
  <c r="ET15"/>
  <c r="EU15"/>
  <c r="EV15"/>
  <c r="EW15"/>
  <c r="EX15"/>
  <c r="EY15"/>
  <c r="EZ15"/>
  <c r="FA15"/>
  <c r="FB15"/>
  <c r="FC15"/>
  <c r="FD15"/>
  <c r="FE15"/>
  <c r="FF15"/>
  <c r="FG15"/>
  <c r="FH15"/>
  <c r="FI15"/>
  <c r="FJ15"/>
  <c r="FK15"/>
  <c r="FL15"/>
  <c r="FM15"/>
  <c r="FN15"/>
  <c r="FO15"/>
  <c r="FP15"/>
  <c r="FQ15"/>
  <c r="FR15"/>
  <c r="FS15"/>
  <c r="FT15"/>
  <c r="FU15"/>
  <c r="CK16"/>
  <c r="CP16"/>
  <c r="CT16"/>
  <c r="CN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EQ16"/>
  <c r="ER16"/>
  <c r="ES16"/>
  <c r="ET16"/>
  <c r="EU16"/>
  <c r="EV16"/>
  <c r="EW16"/>
  <c r="EX16"/>
  <c r="EY16"/>
  <c r="EZ16"/>
  <c r="FA16"/>
  <c r="FB16"/>
  <c r="FC16"/>
  <c r="FD16"/>
  <c r="FE16"/>
  <c r="FF16"/>
  <c r="FG16"/>
  <c r="FH16"/>
  <c r="FI16"/>
  <c r="FJ16"/>
  <c r="FK16"/>
  <c r="FL16"/>
  <c r="FM16"/>
  <c r="FN16"/>
  <c r="FO16"/>
  <c r="FP16"/>
  <c r="FQ16"/>
  <c r="FR16"/>
  <c r="FS16"/>
  <c r="FT16"/>
  <c r="FU16"/>
  <c r="CK17"/>
  <c r="CL17"/>
  <c r="CT17"/>
  <c r="CO17"/>
  <c r="CU17"/>
  <c r="CV17"/>
  <c r="CW17"/>
  <c r="CX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DZ17"/>
  <c r="EA17"/>
  <c r="EB17"/>
  <c r="EC17"/>
  <c r="ED17"/>
  <c r="EE17"/>
  <c r="EF17"/>
  <c r="EG17"/>
  <c r="EH17"/>
  <c r="EI17"/>
  <c r="EJ17"/>
  <c r="EK17"/>
  <c r="EL17"/>
  <c r="EM17"/>
  <c r="EN17"/>
  <c r="EO17"/>
  <c r="EP17"/>
  <c r="EQ17"/>
  <c r="ER17"/>
  <c r="ES17"/>
  <c r="ET17"/>
  <c r="EU17"/>
  <c r="EV17"/>
  <c r="EW17"/>
  <c r="EX17"/>
  <c r="EY17"/>
  <c r="EZ17"/>
  <c r="FA17"/>
  <c r="FB17"/>
  <c r="FC17"/>
  <c r="FD17"/>
  <c r="FE17"/>
  <c r="FF17"/>
  <c r="FG17"/>
  <c r="FH17"/>
  <c r="FI17"/>
  <c r="FJ17"/>
  <c r="FK17"/>
  <c r="FL17"/>
  <c r="FM17"/>
  <c r="FN17"/>
  <c r="FO17"/>
  <c r="FP17"/>
  <c r="FQ17"/>
  <c r="FR17"/>
  <c r="FS17"/>
  <c r="FT17"/>
  <c r="FU17"/>
  <c r="CK18"/>
  <c r="CM18"/>
  <c r="CT18"/>
  <c r="CN18"/>
  <c r="CP18"/>
  <c r="CQ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CK19"/>
  <c r="CL19"/>
  <c r="CP19"/>
  <c r="CT19"/>
  <c r="CN19"/>
  <c r="CU19"/>
  <c r="CV19"/>
  <c r="CW19"/>
  <c r="CX19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DY19"/>
  <c r="DZ19"/>
  <c r="EA19"/>
  <c r="EB19"/>
  <c r="EC19"/>
  <c r="ED19"/>
  <c r="EE19"/>
  <c r="EF19"/>
  <c r="EG19"/>
  <c r="EH19"/>
  <c r="EI19"/>
  <c r="EJ19"/>
  <c r="EK19"/>
  <c r="EL19"/>
  <c r="EM19"/>
  <c r="EN19"/>
  <c r="EO19"/>
  <c r="EP19"/>
  <c r="EQ19"/>
  <c r="ER19"/>
  <c r="ES19"/>
  <c r="ET19"/>
  <c r="EU19"/>
  <c r="EV19"/>
  <c r="EW19"/>
  <c r="EX19"/>
  <c r="EY19"/>
  <c r="EZ19"/>
  <c r="FA19"/>
  <c r="FB19"/>
  <c r="FC19"/>
  <c r="FD19"/>
  <c r="FE19"/>
  <c r="FF19"/>
  <c r="FG19"/>
  <c r="FH19"/>
  <c r="FI19"/>
  <c r="FJ19"/>
  <c r="FK19"/>
  <c r="FL19"/>
  <c r="FM19"/>
  <c r="FN19"/>
  <c r="FO19"/>
  <c r="FP19"/>
  <c r="FQ19"/>
  <c r="FR19"/>
  <c r="FS19"/>
  <c r="FT19"/>
  <c r="FU19"/>
  <c r="CK20"/>
  <c r="CM20"/>
  <c r="CT20"/>
  <c r="CN20"/>
  <c r="CP20"/>
  <c r="CQ20"/>
  <c r="CU20"/>
  <c r="CV20"/>
  <c r="CW20"/>
  <c r="CX20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DU20"/>
  <c r="DV20"/>
  <c r="DW20"/>
  <c r="DX20"/>
  <c r="DY20"/>
  <c r="DZ20"/>
  <c r="EA20"/>
  <c r="EB20"/>
  <c r="EC20"/>
  <c r="ED20"/>
  <c r="EE20"/>
  <c r="EF20"/>
  <c r="EG20"/>
  <c r="EH20"/>
  <c r="EI20"/>
  <c r="EJ20"/>
  <c r="EK20"/>
  <c r="EL20"/>
  <c r="EM20"/>
  <c r="EN20"/>
  <c r="EO20"/>
  <c r="EP20"/>
  <c r="EQ20"/>
  <c r="ER20"/>
  <c r="ES20"/>
  <c r="ET20"/>
  <c r="EU20"/>
  <c r="EV20"/>
  <c r="EW20"/>
  <c r="EX20"/>
  <c r="EY20"/>
  <c r="EZ20"/>
  <c r="FA20"/>
  <c r="FB20"/>
  <c r="FC20"/>
  <c r="FD20"/>
  <c r="FE20"/>
  <c r="FF20"/>
  <c r="FG20"/>
  <c r="FH20"/>
  <c r="FI20"/>
  <c r="FJ20"/>
  <c r="FK20"/>
  <c r="FL20"/>
  <c r="FM20"/>
  <c r="FN20"/>
  <c r="FO20"/>
  <c r="FP20"/>
  <c r="FQ20"/>
  <c r="FR20"/>
  <c r="FS20"/>
  <c r="FT20"/>
  <c r="FU20"/>
  <c r="CK21"/>
  <c r="CL21"/>
  <c r="CP21"/>
  <c r="CT21"/>
  <c r="CN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DV21"/>
  <c r="DW21"/>
  <c r="DX21"/>
  <c r="DY21"/>
  <c r="DZ21"/>
  <c r="EA21"/>
  <c r="EB21"/>
  <c r="EC21"/>
  <c r="ED21"/>
  <c r="EE21"/>
  <c r="EF21"/>
  <c r="EG21"/>
  <c r="EH21"/>
  <c r="EI21"/>
  <c r="EJ21"/>
  <c r="EK21"/>
  <c r="EL21"/>
  <c r="EM21"/>
  <c r="EN21"/>
  <c r="EO21"/>
  <c r="EP21"/>
  <c r="EQ21"/>
  <c r="ER21"/>
  <c r="ES21"/>
  <c r="ET21"/>
  <c r="EU21"/>
  <c r="EV21"/>
  <c r="EW21"/>
  <c r="EX21"/>
  <c r="EY21"/>
  <c r="EZ21"/>
  <c r="FA21"/>
  <c r="FB21"/>
  <c r="FC21"/>
  <c r="FD21"/>
  <c r="FE21"/>
  <c r="FF21"/>
  <c r="FG21"/>
  <c r="FH21"/>
  <c r="FI21"/>
  <c r="FJ21"/>
  <c r="FK21"/>
  <c r="FL21"/>
  <c r="FM21"/>
  <c r="FN21"/>
  <c r="FO21"/>
  <c r="FP21"/>
  <c r="FQ21"/>
  <c r="FR21"/>
  <c r="FS21"/>
  <c r="FT21"/>
  <c r="FU21"/>
  <c r="CK22"/>
  <c r="CM22"/>
  <c r="CO22"/>
  <c r="CQ22"/>
  <c r="CT22"/>
  <c r="CN22"/>
  <c r="CP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CK23"/>
  <c r="CL23"/>
  <c r="CT23"/>
  <c r="CO23"/>
  <c r="CU23"/>
  <c r="CV23"/>
  <c r="CW23"/>
  <c r="CX23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  <c r="DY23"/>
  <c r="DZ23"/>
  <c r="EA23"/>
  <c r="EB23"/>
  <c r="EC23"/>
  <c r="ED23"/>
  <c r="EE23"/>
  <c r="EF23"/>
  <c r="EG23"/>
  <c r="EH23"/>
  <c r="EI23"/>
  <c r="EJ23"/>
  <c r="EK23"/>
  <c r="EL23"/>
  <c r="EM23"/>
  <c r="EN23"/>
  <c r="EO23"/>
  <c r="EP23"/>
  <c r="EQ23"/>
  <c r="ER23"/>
  <c r="ES23"/>
  <c r="ET23"/>
  <c r="EU23"/>
  <c r="EV23"/>
  <c r="EW23"/>
  <c r="EX23"/>
  <c r="EY23"/>
  <c r="EZ23"/>
  <c r="FA23"/>
  <c r="FB23"/>
  <c r="FC23"/>
  <c r="FD23"/>
  <c r="FE23"/>
  <c r="FF23"/>
  <c r="FG23"/>
  <c r="FH23"/>
  <c r="FI23"/>
  <c r="FJ23"/>
  <c r="FK23"/>
  <c r="FL23"/>
  <c r="FM23"/>
  <c r="FN23"/>
  <c r="FO23"/>
  <c r="FP23"/>
  <c r="FQ23"/>
  <c r="FR23"/>
  <c r="FS23"/>
  <c r="FT23"/>
  <c r="FU23"/>
  <c r="CK24"/>
  <c r="CM24"/>
  <c r="CT24"/>
  <c r="CN24"/>
  <c r="CP24"/>
  <c r="CQ24"/>
  <c r="CU24"/>
  <c r="CV24"/>
  <c r="CW24"/>
  <c r="CX24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DZ24"/>
  <c r="EA24"/>
  <c r="EB24"/>
  <c r="EC24"/>
  <c r="ED24"/>
  <c r="EE24"/>
  <c r="EF24"/>
  <c r="EG24"/>
  <c r="EH24"/>
  <c r="EI24"/>
  <c r="EJ24"/>
  <c r="EK24"/>
  <c r="EL24"/>
  <c r="EM24"/>
  <c r="EN24"/>
  <c r="EO24"/>
  <c r="EP24"/>
  <c r="EQ24"/>
  <c r="ER24"/>
  <c r="ES24"/>
  <c r="ET24"/>
  <c r="EU24"/>
  <c r="EV24"/>
  <c r="EW24"/>
  <c r="EX24"/>
  <c r="EY24"/>
  <c r="EZ24"/>
  <c r="FA24"/>
  <c r="FB24"/>
  <c r="FC24"/>
  <c r="FD24"/>
  <c r="FE24"/>
  <c r="FF24"/>
  <c r="FG24"/>
  <c r="FH24"/>
  <c r="FI24"/>
  <c r="FJ24"/>
  <c r="FK24"/>
  <c r="FL24"/>
  <c r="FM24"/>
  <c r="FN24"/>
  <c r="FO24"/>
  <c r="FP24"/>
  <c r="FQ24"/>
  <c r="FR24"/>
  <c r="FS24"/>
  <c r="FT24"/>
  <c r="FU24"/>
  <c r="CK25"/>
  <c r="CL25"/>
  <c r="CP25"/>
  <c r="CT25"/>
  <c r="CN25"/>
  <c r="CU25"/>
  <c r="CV25"/>
  <c r="CW25"/>
  <c r="CX25"/>
  <c r="CY25"/>
  <c r="CZ25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DZ25"/>
  <c r="EA25"/>
  <c r="EB25"/>
  <c r="EC25"/>
  <c r="ED25"/>
  <c r="EE25"/>
  <c r="EF25"/>
  <c r="EG25"/>
  <c r="EH25"/>
  <c r="EI25"/>
  <c r="EJ25"/>
  <c r="EK25"/>
  <c r="EL25"/>
  <c r="EM25"/>
  <c r="EN25"/>
  <c r="EO25"/>
  <c r="EP25"/>
  <c r="EQ25"/>
  <c r="ER25"/>
  <c r="ES25"/>
  <c r="ET25"/>
  <c r="EU25"/>
  <c r="EV25"/>
  <c r="EW25"/>
  <c r="EX25"/>
  <c r="EY25"/>
  <c r="EZ25"/>
  <c r="FA25"/>
  <c r="FB25"/>
  <c r="FC25"/>
  <c r="FD25"/>
  <c r="FE25"/>
  <c r="FF25"/>
  <c r="FG25"/>
  <c r="FH25"/>
  <c r="FI25"/>
  <c r="FJ25"/>
  <c r="FK25"/>
  <c r="FL25"/>
  <c r="FM25"/>
  <c r="FN25"/>
  <c r="FO25"/>
  <c r="FP25"/>
  <c r="FQ25"/>
  <c r="FR25"/>
  <c r="FS25"/>
  <c r="FT25"/>
  <c r="FU25"/>
  <c r="CK26"/>
  <c r="CM26"/>
  <c r="CT26"/>
  <c r="CN26"/>
  <c r="CP26"/>
  <c r="CQ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EP26"/>
  <c r="EQ26"/>
  <c r="ER26"/>
  <c r="ES26"/>
  <c r="ET26"/>
  <c r="EU26"/>
  <c r="EV26"/>
  <c r="EW26"/>
  <c r="EX26"/>
  <c r="EY26"/>
  <c r="EZ26"/>
  <c r="FA26"/>
  <c r="FB26"/>
  <c r="FC26"/>
  <c r="FD26"/>
  <c r="FE26"/>
  <c r="FF26"/>
  <c r="FG26"/>
  <c r="FH26"/>
  <c r="FI26"/>
  <c r="FJ26"/>
  <c r="FK26"/>
  <c r="FL26"/>
  <c r="FM26"/>
  <c r="FN26"/>
  <c r="FO26"/>
  <c r="FP26"/>
  <c r="FQ26"/>
  <c r="FR26"/>
  <c r="FS26"/>
  <c r="FT26"/>
  <c r="FU26"/>
  <c r="CK27"/>
  <c r="CL27"/>
  <c r="CP27"/>
  <c r="CT27"/>
  <c r="CN27"/>
  <c r="CU27"/>
  <c r="CV27"/>
  <c r="CW27"/>
  <c r="CX27"/>
  <c r="CY27"/>
  <c r="CZ27"/>
  <c r="DA27"/>
  <c r="DB27"/>
  <c r="DC27"/>
  <c r="DD27"/>
  <c r="DE27"/>
  <c r="DF27"/>
  <c r="DG27"/>
  <c r="DH27"/>
  <c r="DI27"/>
  <c r="DJ27"/>
  <c r="DK27"/>
  <c r="DL27"/>
  <c r="DM27"/>
  <c r="DN27"/>
  <c r="DO27"/>
  <c r="DP27"/>
  <c r="DQ27"/>
  <c r="DR27"/>
  <c r="DS27"/>
  <c r="DT27"/>
  <c r="DU27"/>
  <c r="DV27"/>
  <c r="DW27"/>
  <c r="DX27"/>
  <c r="DY27"/>
  <c r="DZ27"/>
  <c r="EA27"/>
  <c r="EB27"/>
  <c r="EC27"/>
  <c r="ED27"/>
  <c r="EE27"/>
  <c r="EF27"/>
  <c r="EG27"/>
  <c r="EH27"/>
  <c r="EI27"/>
  <c r="EJ27"/>
  <c r="EK27"/>
  <c r="EL27"/>
  <c r="EM27"/>
  <c r="EN27"/>
  <c r="EO27"/>
  <c r="EP27"/>
  <c r="EQ27"/>
  <c r="ER27"/>
  <c r="ES27"/>
  <c r="ET27"/>
  <c r="EU27"/>
  <c r="EV27"/>
  <c r="EW27"/>
  <c r="EX27"/>
  <c r="EY27"/>
  <c r="EZ27"/>
  <c r="FA27"/>
  <c r="FB27"/>
  <c r="FC27"/>
  <c r="FD27"/>
  <c r="FE27"/>
  <c r="FF27"/>
  <c r="FG27"/>
  <c r="FH27"/>
  <c r="FI27"/>
  <c r="FJ27"/>
  <c r="FK27"/>
  <c r="FL27"/>
  <c r="FM27"/>
  <c r="FN27"/>
  <c r="FO27"/>
  <c r="FP27"/>
  <c r="FQ27"/>
  <c r="FR27"/>
  <c r="FS27"/>
  <c r="FT27"/>
  <c r="FU27"/>
  <c r="CK28"/>
  <c r="CM28"/>
  <c r="CT28"/>
  <c r="CN28"/>
  <c r="CP28"/>
  <c r="CQ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B28"/>
  <c r="FC28"/>
  <c r="FD28"/>
  <c r="FE28"/>
  <c r="FF28"/>
  <c r="FG28"/>
  <c r="FH28"/>
  <c r="FI28"/>
  <c r="FJ28"/>
  <c r="FK28"/>
  <c r="FL28"/>
  <c r="FM28"/>
  <c r="FN28"/>
  <c r="FO28"/>
  <c r="FP28"/>
  <c r="FQ28"/>
  <c r="FR28"/>
  <c r="FS28"/>
  <c r="FT28"/>
  <c r="CK29"/>
  <c r="CL29"/>
  <c r="CN29"/>
  <c r="CP29"/>
  <c r="CT29"/>
  <c r="CU29"/>
  <c r="CV29"/>
  <c r="CW29"/>
  <c r="CX29"/>
  <c r="CY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DW29"/>
  <c r="DX29"/>
  <c r="DY29"/>
  <c r="DZ29"/>
  <c r="EA29"/>
  <c r="EB29"/>
  <c r="EC29"/>
  <c r="ED29"/>
  <c r="EE29"/>
  <c r="EF29"/>
  <c r="EG29"/>
  <c r="EH29"/>
  <c r="EI29"/>
  <c r="EJ29"/>
  <c r="EK29"/>
  <c r="EL29"/>
  <c r="EM29"/>
  <c r="EN29"/>
  <c r="EO29"/>
  <c r="EP29"/>
  <c r="EQ29"/>
  <c r="ER29"/>
  <c r="ES29"/>
  <c r="ET29"/>
  <c r="EU29"/>
  <c r="EV29"/>
  <c r="EW29"/>
  <c r="EX29"/>
  <c r="EY29"/>
  <c r="EZ29"/>
  <c r="FA29"/>
  <c r="FB29"/>
  <c r="FC29"/>
  <c r="FD29"/>
  <c r="FE29"/>
  <c r="FF29"/>
  <c r="FG29"/>
  <c r="FH29"/>
  <c r="FI29"/>
  <c r="FJ29"/>
  <c r="FK29"/>
  <c r="FL29"/>
  <c r="FM29"/>
  <c r="FN29"/>
  <c r="FO29"/>
  <c r="FP29"/>
  <c r="FQ29"/>
  <c r="FR29"/>
  <c r="FS29"/>
  <c r="FT29"/>
  <c r="FU29"/>
  <c r="CK30"/>
  <c r="CL30"/>
  <c r="CN30"/>
  <c r="CP30"/>
  <c r="CT30"/>
  <c r="CU30"/>
  <c r="CV30"/>
  <c r="CW30"/>
  <c r="CX30"/>
  <c r="CY30"/>
  <c r="CZ30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DZ30"/>
  <c r="EA30"/>
  <c r="EB30"/>
  <c r="EC30"/>
  <c r="ED30"/>
  <c r="EE30"/>
  <c r="EF30"/>
  <c r="EG30"/>
  <c r="EH30"/>
  <c r="EI30"/>
  <c r="EJ30"/>
  <c r="EK30"/>
  <c r="EL30"/>
  <c r="EM30"/>
  <c r="EN30"/>
  <c r="EO30"/>
  <c r="EP30"/>
  <c r="EQ30"/>
  <c r="ER30"/>
  <c r="ES30"/>
  <c r="ET30"/>
  <c r="EU30"/>
  <c r="EV30"/>
  <c r="EW30"/>
  <c r="EX30"/>
  <c r="EY30"/>
  <c r="EZ30"/>
  <c r="FA30"/>
  <c r="FB30"/>
  <c r="FC30"/>
  <c r="FD30"/>
  <c r="FE30"/>
  <c r="FF30"/>
  <c r="FG30"/>
  <c r="FH30"/>
  <c r="FI30"/>
  <c r="FJ30"/>
  <c r="FK30"/>
  <c r="FL30"/>
  <c r="FM30"/>
  <c r="FN30"/>
  <c r="FO30"/>
  <c r="FP30"/>
  <c r="FQ30"/>
  <c r="FR30"/>
  <c r="FS30"/>
  <c r="FT30"/>
  <c r="FU30"/>
  <c r="CK31"/>
  <c r="CL31"/>
  <c r="CT31"/>
  <c r="CN31"/>
  <c r="CP31"/>
  <c r="CU31"/>
  <c r="CV31"/>
  <c r="CW31"/>
  <c r="CX31"/>
  <c r="CY31"/>
  <c r="CZ31"/>
  <c r="DA31"/>
  <c r="DB31"/>
  <c r="DC31"/>
  <c r="DD31"/>
  <c r="DE31"/>
  <c r="DF31"/>
  <c r="DG31"/>
  <c r="DH31"/>
  <c r="DI31"/>
  <c r="DJ31"/>
  <c r="DK31"/>
  <c r="DL31"/>
  <c r="DM31"/>
  <c r="DN31"/>
  <c r="DO31"/>
  <c r="DP31"/>
  <c r="DQ31"/>
  <c r="DR31"/>
  <c r="DS31"/>
  <c r="DT31"/>
  <c r="DU31"/>
  <c r="DV31"/>
  <c r="DW31"/>
  <c r="DX31"/>
  <c r="DY31"/>
  <c r="DZ31"/>
  <c r="EA31"/>
  <c r="EB31"/>
  <c r="EC31"/>
  <c r="ED31"/>
  <c r="EE31"/>
  <c r="EF31"/>
  <c r="EG31"/>
  <c r="EH31"/>
  <c r="EI31"/>
  <c r="EJ31"/>
  <c r="EK31"/>
  <c r="EL31"/>
  <c r="EM31"/>
  <c r="EN31"/>
  <c r="EO31"/>
  <c r="EP31"/>
  <c r="EQ31"/>
  <c r="ER31"/>
  <c r="ES31"/>
  <c r="ET31"/>
  <c r="EU31"/>
  <c r="EV31"/>
  <c r="EW31"/>
  <c r="EX31"/>
  <c r="EY31"/>
  <c r="EZ31"/>
  <c r="FA31"/>
  <c r="FB31"/>
  <c r="FC31"/>
  <c r="FD31"/>
  <c r="FE31"/>
  <c r="FF31"/>
  <c r="FG31"/>
  <c r="FH31"/>
  <c r="FI31"/>
  <c r="FJ31"/>
  <c r="FK31"/>
  <c r="FL31"/>
  <c r="FM31"/>
  <c r="FN31"/>
  <c r="FO31"/>
  <c r="FP31"/>
  <c r="FQ31"/>
  <c r="FR31"/>
  <c r="FS31"/>
  <c r="FT31"/>
  <c r="FU31"/>
  <c r="CK32"/>
  <c r="CP32"/>
  <c r="CT32"/>
  <c r="CN32"/>
  <c r="CU32"/>
  <c r="CV32"/>
  <c r="CW32"/>
  <c r="CX32"/>
  <c r="CY32"/>
  <c r="CZ32"/>
  <c r="DA32"/>
  <c r="DB32"/>
  <c r="DC32"/>
  <c r="DD32"/>
  <c r="DE32"/>
  <c r="DF32"/>
  <c r="DG32"/>
  <c r="DH32"/>
  <c r="DI32"/>
  <c r="DJ32"/>
  <c r="DK32"/>
  <c r="DL32"/>
  <c r="DM32"/>
  <c r="DN32"/>
  <c r="DO32"/>
  <c r="DP32"/>
  <c r="DQ32"/>
  <c r="DR32"/>
  <c r="DS32"/>
  <c r="DT32"/>
  <c r="DU32"/>
  <c r="DV32"/>
  <c r="DW32"/>
  <c r="DX32"/>
  <c r="DY32"/>
  <c r="DZ32"/>
  <c r="EA32"/>
  <c r="EB32"/>
  <c r="EC32"/>
  <c r="ED32"/>
  <c r="EE32"/>
  <c r="EF32"/>
  <c r="EG32"/>
  <c r="EH32"/>
  <c r="EI32"/>
  <c r="EJ32"/>
  <c r="EK32"/>
  <c r="EL32"/>
  <c r="EM32"/>
  <c r="EN32"/>
  <c r="EO32"/>
  <c r="EP32"/>
  <c r="EQ32"/>
  <c r="ER32"/>
  <c r="ES32"/>
  <c r="ET32"/>
  <c r="EU32"/>
  <c r="EV32"/>
  <c r="EW32"/>
  <c r="EX32"/>
  <c r="EY32"/>
  <c r="EZ32"/>
  <c r="FA32"/>
  <c r="FB32"/>
  <c r="FC32"/>
  <c r="FD32"/>
  <c r="FE32"/>
  <c r="FF32"/>
  <c r="FG32"/>
  <c r="FH32"/>
  <c r="FI32"/>
  <c r="FJ32"/>
  <c r="FK32"/>
  <c r="FL32"/>
  <c r="FM32"/>
  <c r="FN32"/>
  <c r="FO32"/>
  <c r="FP32"/>
  <c r="FQ32"/>
  <c r="FR32"/>
  <c r="FS32"/>
  <c r="FT32"/>
  <c r="FU32"/>
  <c r="CK33"/>
  <c r="CL33"/>
  <c r="CT33"/>
  <c r="CN33"/>
  <c r="CP33"/>
  <c r="CU33"/>
  <c r="CV33"/>
  <c r="CW33"/>
  <c r="CX33"/>
  <c r="CY33"/>
  <c r="CZ33"/>
  <c r="DA33"/>
  <c r="DB33"/>
  <c r="DC33"/>
  <c r="DD33"/>
  <c r="DE33"/>
  <c r="DF33"/>
  <c r="DG33"/>
  <c r="DH33"/>
  <c r="DI33"/>
  <c r="DJ33"/>
  <c r="DK33"/>
  <c r="DL33"/>
  <c r="DM33"/>
  <c r="DN33"/>
  <c r="DO33"/>
  <c r="DP33"/>
  <c r="DQ33"/>
  <c r="DR33"/>
  <c r="DS33"/>
  <c r="DT33"/>
  <c r="DU33"/>
  <c r="DV33"/>
  <c r="DW33"/>
  <c r="DX33"/>
  <c r="DY33"/>
  <c r="DZ33"/>
  <c r="EA33"/>
  <c r="EB33"/>
  <c r="EC33"/>
  <c r="ED33"/>
  <c r="EE33"/>
  <c r="EF33"/>
  <c r="EG33"/>
  <c r="EH33"/>
  <c r="EI33"/>
  <c r="EJ33"/>
  <c r="EK33"/>
  <c r="EL33"/>
  <c r="EM33"/>
  <c r="EN33"/>
  <c r="EO33"/>
  <c r="EP33"/>
  <c r="EQ33"/>
  <c r="ER33"/>
  <c r="ES33"/>
  <c r="ET33"/>
  <c r="EU33"/>
  <c r="EV33"/>
  <c r="EW33"/>
  <c r="EX33"/>
  <c r="EY33"/>
  <c r="EZ33"/>
  <c r="FA33"/>
  <c r="FB33"/>
  <c r="FC33"/>
  <c r="FD33"/>
  <c r="FE33"/>
  <c r="FF33"/>
  <c r="FG33"/>
  <c r="FH33"/>
  <c r="FI33"/>
  <c r="FJ33"/>
  <c r="FK33"/>
  <c r="FL33"/>
  <c r="FM33"/>
  <c r="FN33"/>
  <c r="FO33"/>
  <c r="FP33"/>
  <c r="FQ33"/>
  <c r="FR33"/>
  <c r="FS33"/>
  <c r="FT33"/>
  <c r="FU33"/>
  <c r="CK34"/>
  <c r="CP34"/>
  <c r="CT34"/>
  <c r="CN34"/>
  <c r="CU34"/>
  <c r="CV34"/>
  <c r="CW34"/>
  <c r="CX34"/>
  <c r="CY34"/>
  <c r="CZ34"/>
  <c r="DA34"/>
  <c r="DB34"/>
  <c r="DC34"/>
  <c r="DD34"/>
  <c r="DE34"/>
  <c r="DF34"/>
  <c r="DG34"/>
  <c r="DH34"/>
  <c r="DI34"/>
  <c r="DJ34"/>
  <c r="DK34"/>
  <c r="DL34"/>
  <c r="DM34"/>
  <c r="DN34"/>
  <c r="DO34"/>
  <c r="DP34"/>
  <c r="DQ34"/>
  <c r="DR34"/>
  <c r="DS34"/>
  <c r="DT34"/>
  <c r="DU34"/>
  <c r="DV34"/>
  <c r="DW34"/>
  <c r="DX34"/>
  <c r="DY34"/>
  <c r="DZ34"/>
  <c r="EA34"/>
  <c r="EB34"/>
  <c r="EC34"/>
  <c r="ED34"/>
  <c r="EE34"/>
  <c r="EF34"/>
  <c r="EG34"/>
  <c r="EH34"/>
  <c r="EI34"/>
  <c r="EJ34"/>
  <c r="EK34"/>
  <c r="EL34"/>
  <c r="EM34"/>
  <c r="EN34"/>
  <c r="EO34"/>
  <c r="EP34"/>
  <c r="EQ34"/>
  <c r="ER34"/>
  <c r="ES34"/>
  <c r="ET34"/>
  <c r="EU34"/>
  <c r="EV34"/>
  <c r="EW34"/>
  <c r="EX34"/>
  <c r="EY34"/>
  <c r="EZ34"/>
  <c r="FA34"/>
  <c r="FB34"/>
  <c r="FC34"/>
  <c r="FD34"/>
  <c r="FE34"/>
  <c r="FF34"/>
  <c r="FG34"/>
  <c r="FH34"/>
  <c r="FI34"/>
  <c r="FJ34"/>
  <c r="FK34"/>
  <c r="FL34"/>
  <c r="FM34"/>
  <c r="FN34"/>
  <c r="FO34"/>
  <c r="FP34"/>
  <c r="FQ34"/>
  <c r="FR34"/>
  <c r="FS34"/>
  <c r="FT34"/>
  <c r="FU34"/>
  <c r="CK35"/>
  <c r="CL35"/>
  <c r="CT35"/>
  <c r="CN35"/>
  <c r="CP35"/>
  <c r="CU35"/>
  <c r="CV35"/>
  <c r="CW35"/>
  <c r="CX35"/>
  <c r="CY35"/>
  <c r="CZ35"/>
  <c r="DA35"/>
  <c r="DB35"/>
  <c r="DC35"/>
  <c r="DD35"/>
  <c r="DE35"/>
  <c r="DF35"/>
  <c r="DG35"/>
  <c r="DH35"/>
  <c r="DI35"/>
  <c r="DJ35"/>
  <c r="DK35"/>
  <c r="DL35"/>
  <c r="DM35"/>
  <c r="DN35"/>
  <c r="DO35"/>
  <c r="DP35"/>
  <c r="DQ35"/>
  <c r="DR35"/>
  <c r="DS35"/>
  <c r="DT35"/>
  <c r="DU35"/>
  <c r="DV35"/>
  <c r="DW35"/>
  <c r="DX35"/>
  <c r="DY35"/>
  <c r="DZ35"/>
  <c r="EA35"/>
  <c r="EB35"/>
  <c r="EC35"/>
  <c r="ED35"/>
  <c r="EE35"/>
  <c r="EF35"/>
  <c r="EG35"/>
  <c r="EH35"/>
  <c r="EI35"/>
  <c r="EJ35"/>
  <c r="EK35"/>
  <c r="EL35"/>
  <c r="EM35"/>
  <c r="EN35"/>
  <c r="EO35"/>
  <c r="EP35"/>
  <c r="EQ35"/>
  <c r="ER35"/>
  <c r="ES35"/>
  <c r="ET35"/>
  <c r="EU35"/>
  <c r="EV35"/>
  <c r="EW35"/>
  <c r="EX35"/>
  <c r="EY35"/>
  <c r="EZ35"/>
  <c r="FA35"/>
  <c r="FB35"/>
  <c r="FC35"/>
  <c r="FD35"/>
  <c r="FE35"/>
  <c r="FF35"/>
  <c r="FG35"/>
  <c r="FH35"/>
  <c r="FI35"/>
  <c r="FJ35"/>
  <c r="FK35"/>
  <c r="FL35"/>
  <c r="FM35"/>
  <c r="FN35"/>
  <c r="FO35"/>
  <c r="FP35"/>
  <c r="FQ35"/>
  <c r="FR35"/>
  <c r="FS35"/>
  <c r="FT35"/>
  <c r="FU35"/>
  <c r="CK36"/>
  <c r="CP36"/>
  <c r="CT36"/>
  <c r="CN36"/>
  <c r="CU36"/>
  <c r="CV36"/>
  <c r="CW36"/>
  <c r="CX36"/>
  <c r="CY36"/>
  <c r="CZ36"/>
  <c r="DA36"/>
  <c r="DB36"/>
  <c r="DC36"/>
  <c r="DD36"/>
  <c r="DE36"/>
  <c r="DF36"/>
  <c r="DG36"/>
  <c r="DH36"/>
  <c r="DI36"/>
  <c r="DJ36"/>
  <c r="DK36"/>
  <c r="DL36"/>
  <c r="DM36"/>
  <c r="DN36"/>
  <c r="DO36"/>
  <c r="DP36"/>
  <c r="DQ36"/>
  <c r="DR36"/>
  <c r="DS36"/>
  <c r="DT36"/>
  <c r="DU36"/>
  <c r="DV36"/>
  <c r="DW36"/>
  <c r="DX36"/>
  <c r="DY36"/>
  <c r="DZ36"/>
  <c r="EA36"/>
  <c r="EB36"/>
  <c r="EC36"/>
  <c r="ED36"/>
  <c r="EE36"/>
  <c r="EF36"/>
  <c r="EG36"/>
  <c r="EH36"/>
  <c r="EI36"/>
  <c r="EJ36"/>
  <c r="EK36"/>
  <c r="EL36"/>
  <c r="EM36"/>
  <c r="EN36"/>
  <c r="EO36"/>
  <c r="EP36"/>
  <c r="EQ36"/>
  <c r="ER36"/>
  <c r="ES36"/>
  <c r="ET36"/>
  <c r="EU36"/>
  <c r="EV36"/>
  <c r="EW36"/>
  <c r="EX36"/>
  <c r="EY36"/>
  <c r="EZ36"/>
  <c r="FA36"/>
  <c r="FB36"/>
  <c r="FC36"/>
  <c r="FD36"/>
  <c r="FE36"/>
  <c r="FF36"/>
  <c r="FG36"/>
  <c r="FH36"/>
  <c r="FI36"/>
  <c r="FJ36"/>
  <c r="FK36"/>
  <c r="FL36"/>
  <c r="FM36"/>
  <c r="FN36"/>
  <c r="FO36"/>
  <c r="FP36"/>
  <c r="FQ36"/>
  <c r="FR36"/>
  <c r="FS36"/>
  <c r="FT36"/>
  <c r="FU36"/>
  <c r="CK47"/>
  <c r="CL47"/>
  <c r="CT47"/>
  <c r="CO47"/>
  <c r="CU47"/>
  <c r="CV47"/>
  <c r="CW47"/>
  <c r="CX47"/>
  <c r="CY47"/>
  <c r="CZ47"/>
  <c r="DA47"/>
  <c r="DB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T47"/>
  <c r="DU47"/>
  <c r="DV47"/>
  <c r="DW47"/>
  <c r="DX47"/>
  <c r="DY47"/>
  <c r="DZ47"/>
  <c r="EA47"/>
  <c r="EB47"/>
  <c r="EC47"/>
  <c r="ED47"/>
  <c r="EE47"/>
  <c r="EF47"/>
  <c r="EG47"/>
  <c r="EH47"/>
  <c r="EI47"/>
  <c r="EJ47"/>
  <c r="EK47"/>
  <c r="EL47"/>
  <c r="EM47"/>
  <c r="EN47"/>
  <c r="EO47"/>
  <c r="EP47"/>
  <c r="EQ47"/>
  <c r="ER47"/>
  <c r="ES47"/>
  <c r="ET47"/>
  <c r="EU47"/>
  <c r="EV47"/>
  <c r="EW47"/>
  <c r="EX47"/>
  <c r="EY47"/>
  <c r="EZ47"/>
  <c r="FA47"/>
  <c r="FB47"/>
  <c r="FC47"/>
  <c r="FD47"/>
  <c r="FE47"/>
  <c r="FF47"/>
  <c r="FG47"/>
  <c r="FH47"/>
  <c r="FI47"/>
  <c r="FJ47"/>
  <c r="FK47"/>
  <c r="FL47"/>
  <c r="FM47"/>
  <c r="FN47"/>
  <c r="FO47"/>
  <c r="FP47"/>
  <c r="FQ47"/>
  <c r="FR47"/>
  <c r="FS47"/>
  <c r="FT47"/>
  <c r="FU47"/>
  <c r="CK48"/>
  <c r="CM48"/>
  <c r="CO48"/>
  <c r="CQ48"/>
  <c r="CT48"/>
  <c r="CN48"/>
  <c r="CP48"/>
  <c r="CU48"/>
  <c r="CV48"/>
  <c r="CW48"/>
  <c r="CX48"/>
  <c r="CY48"/>
  <c r="CZ48"/>
  <c r="DA48"/>
  <c r="DB48"/>
  <c r="DC48"/>
  <c r="DD48"/>
  <c r="DE48"/>
  <c r="DF48"/>
  <c r="DG48"/>
  <c r="DH48"/>
  <c r="DI48"/>
  <c r="DJ48"/>
  <c r="DK48"/>
  <c r="DL48"/>
  <c r="DM48"/>
  <c r="DN48"/>
  <c r="DO48"/>
  <c r="DP48"/>
  <c r="DQ48"/>
  <c r="DR48"/>
  <c r="DS48"/>
  <c r="DT48"/>
  <c r="DU48"/>
  <c r="DV48"/>
  <c r="DW48"/>
  <c r="DX48"/>
  <c r="DY48"/>
  <c r="DZ48"/>
  <c r="EA48"/>
  <c r="EB48"/>
  <c r="EC48"/>
  <c r="ED48"/>
  <c r="EE48"/>
  <c r="EF48"/>
  <c r="EG48"/>
  <c r="EH48"/>
  <c r="EI48"/>
  <c r="EJ48"/>
  <c r="EK48"/>
  <c r="EL48"/>
  <c r="EM48"/>
  <c r="EN48"/>
  <c r="EO48"/>
  <c r="EP48"/>
  <c r="EQ48"/>
  <c r="ER48"/>
  <c r="ES48"/>
  <c r="ET48"/>
  <c r="EU48"/>
  <c r="EV48"/>
  <c r="EW48"/>
  <c r="EX48"/>
  <c r="EY48"/>
  <c r="EZ48"/>
  <c r="FA48"/>
  <c r="FB48"/>
  <c r="FC48"/>
  <c r="FD48"/>
  <c r="FE48"/>
  <c r="FF48"/>
  <c r="FG48"/>
  <c r="FH48"/>
  <c r="FI48"/>
  <c r="FJ48"/>
  <c r="FK48"/>
  <c r="FL48"/>
  <c r="FM48"/>
  <c r="FN48"/>
  <c r="FO48"/>
  <c r="FP48"/>
  <c r="FQ48"/>
  <c r="FR48"/>
  <c r="FS48"/>
  <c r="FT48"/>
  <c r="FU48"/>
  <c r="CK49"/>
  <c r="CL49"/>
  <c r="CT49"/>
  <c r="CO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DZ49"/>
  <c r="EA49"/>
  <c r="EB49"/>
  <c r="EC49"/>
  <c r="ED49"/>
  <c r="EE49"/>
  <c r="EF49"/>
  <c r="EG49"/>
  <c r="EH49"/>
  <c r="EI49"/>
  <c r="EJ49"/>
  <c r="EK49"/>
  <c r="EL49"/>
  <c r="EM49"/>
  <c r="EN49"/>
  <c r="EO49"/>
  <c r="EP49"/>
  <c r="EQ49"/>
  <c r="ER49"/>
  <c r="ES49"/>
  <c r="ET49"/>
  <c r="EU49"/>
  <c r="EV49"/>
  <c r="EW49"/>
  <c r="EX49"/>
  <c r="EY49"/>
  <c r="EZ49"/>
  <c r="FA49"/>
  <c r="FB49"/>
  <c r="FC49"/>
  <c r="FD49"/>
  <c r="FE49"/>
  <c r="FF49"/>
  <c r="FG49"/>
  <c r="FH49"/>
  <c r="FI49"/>
  <c r="FJ49"/>
  <c r="FK49"/>
  <c r="FL49"/>
  <c r="FM49"/>
  <c r="FN49"/>
  <c r="FO49"/>
  <c r="FP49"/>
  <c r="FQ49"/>
  <c r="FR49"/>
  <c r="FS49"/>
  <c r="FT49"/>
  <c r="FU49"/>
  <c r="CK50"/>
  <c r="CM50"/>
  <c r="CT50"/>
  <c r="CN50"/>
  <c r="CP50"/>
  <c r="CQ50"/>
  <c r="CU50"/>
  <c r="CV50"/>
  <c r="CW50"/>
  <c r="CX50"/>
  <c r="CY50"/>
  <c r="CZ50"/>
  <c r="DA50"/>
  <c r="DB50"/>
  <c r="DC50"/>
  <c r="DD50"/>
  <c r="DE50"/>
  <c r="DF50"/>
  <c r="DG50"/>
  <c r="DH50"/>
  <c r="DI50"/>
  <c r="DJ50"/>
  <c r="DK50"/>
  <c r="DL50"/>
  <c r="DM50"/>
  <c r="DN50"/>
  <c r="DO50"/>
  <c r="DP50"/>
  <c r="DQ50"/>
  <c r="DR50"/>
  <c r="DS50"/>
  <c r="DT50"/>
  <c r="DU50"/>
  <c r="DV50"/>
  <c r="DW50"/>
  <c r="DX50"/>
  <c r="DY50"/>
  <c r="DZ50"/>
  <c r="EA50"/>
  <c r="EB50"/>
  <c r="EC50"/>
  <c r="ED50"/>
  <c r="EE50"/>
  <c r="EF50"/>
  <c r="EG50"/>
  <c r="EH50"/>
  <c r="EI50"/>
  <c r="EJ50"/>
  <c r="EK50"/>
  <c r="EL50"/>
  <c r="EM50"/>
  <c r="EN50"/>
  <c r="EO50"/>
  <c r="EP50"/>
  <c r="EQ50"/>
  <c r="ER50"/>
  <c r="ES50"/>
  <c r="ET50"/>
  <c r="EU50"/>
  <c r="EV50"/>
  <c r="EW50"/>
  <c r="EX50"/>
  <c r="EY50"/>
  <c r="EZ50"/>
  <c r="FA50"/>
  <c r="FB50"/>
  <c r="FC50"/>
  <c r="FD50"/>
  <c r="FE50"/>
  <c r="FF50"/>
  <c r="FG50"/>
  <c r="FH50"/>
  <c r="FI50"/>
  <c r="FJ50"/>
  <c r="FK50"/>
  <c r="FL50"/>
  <c r="FM50"/>
  <c r="FN50"/>
  <c r="FO50"/>
  <c r="FP50"/>
  <c r="FQ50"/>
  <c r="FR50"/>
  <c r="FS50"/>
  <c r="FT50"/>
  <c r="FU50"/>
  <c r="CK51"/>
  <c r="CL51"/>
  <c r="CP51"/>
  <c r="CT51"/>
  <c r="CN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DZ51"/>
  <c r="EA51"/>
  <c r="EB51"/>
  <c r="EC51"/>
  <c r="ED51"/>
  <c r="EE51"/>
  <c r="EF51"/>
  <c r="EG51"/>
  <c r="EH51"/>
  <c r="EI51"/>
  <c r="EJ51"/>
  <c r="EK51"/>
  <c r="EL51"/>
  <c r="EM51"/>
  <c r="EN51"/>
  <c r="EO51"/>
  <c r="EP51"/>
  <c r="EQ51"/>
  <c r="ER51"/>
  <c r="ES51"/>
  <c r="ET51"/>
  <c r="EU51"/>
  <c r="EV51"/>
  <c r="EW51"/>
  <c r="EX51"/>
  <c r="EY51"/>
  <c r="EZ51"/>
  <c r="FA51"/>
  <c r="FB51"/>
  <c r="FC51"/>
  <c r="FD51"/>
  <c r="FE51"/>
  <c r="FF51"/>
  <c r="FG51"/>
  <c r="FH51"/>
  <c r="FI51"/>
  <c r="FJ51"/>
  <c r="FK51"/>
  <c r="FL51"/>
  <c r="FM51"/>
  <c r="FN51"/>
  <c r="FO51"/>
  <c r="FP51"/>
  <c r="FQ51"/>
  <c r="FR51"/>
  <c r="FS51"/>
  <c r="FT51"/>
  <c r="FU51"/>
  <c r="CK52"/>
  <c r="CM52"/>
  <c r="CT52"/>
  <c r="CN52"/>
  <c r="CP52"/>
  <c r="CQ52"/>
  <c r="CU52"/>
  <c r="CV52"/>
  <c r="CW52"/>
  <c r="CX52"/>
  <c r="CY52"/>
  <c r="CZ52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DX52"/>
  <c r="DY52"/>
  <c r="DZ52"/>
  <c r="EA52"/>
  <c r="EB52"/>
  <c r="EC52"/>
  <c r="ED52"/>
  <c r="EE52"/>
  <c r="EF52"/>
  <c r="EG52"/>
  <c r="EH52"/>
  <c r="EI52"/>
  <c r="EJ52"/>
  <c r="EK52"/>
  <c r="EL52"/>
  <c r="EM52"/>
  <c r="EN52"/>
  <c r="EO52"/>
  <c r="EP52"/>
  <c r="EQ52"/>
  <c r="ER52"/>
  <c r="ES52"/>
  <c r="ET52"/>
  <c r="EU52"/>
  <c r="EV52"/>
  <c r="EW52"/>
  <c r="EX52"/>
  <c r="EY52"/>
  <c r="EZ52"/>
  <c r="FA52"/>
  <c r="FB52"/>
  <c r="FC52"/>
  <c r="FD52"/>
  <c r="FE52"/>
  <c r="FF52"/>
  <c r="FG52"/>
  <c r="FH52"/>
  <c r="FI52"/>
  <c r="FJ52"/>
  <c r="FK52"/>
  <c r="FL52"/>
  <c r="FM52"/>
  <c r="FN52"/>
  <c r="FO52"/>
  <c r="FP52"/>
  <c r="FQ52"/>
  <c r="FR52"/>
  <c r="FS52"/>
  <c r="FT52"/>
  <c r="FU52"/>
  <c r="CK53"/>
  <c r="CL53"/>
  <c r="DC53"/>
  <c r="DD53"/>
  <c r="DE53"/>
  <c r="DF53"/>
  <c r="DG53"/>
  <c r="DH53"/>
  <c r="DI53"/>
  <c r="DJ53"/>
  <c r="DK53"/>
  <c r="DL53"/>
  <c r="DM53"/>
  <c r="DN53"/>
  <c r="DO53"/>
  <c r="DP53"/>
  <c r="DQ53"/>
  <c r="DR53"/>
  <c r="DS53"/>
  <c r="DT53"/>
  <c r="DU53"/>
  <c r="DV53"/>
  <c r="DW53"/>
  <c r="DX53"/>
  <c r="DY53"/>
  <c r="DZ53"/>
  <c r="EA53"/>
  <c r="EB53"/>
  <c r="EC53"/>
  <c r="ED53"/>
  <c r="EE53"/>
  <c r="EF53"/>
  <c r="EG53"/>
  <c r="EH53"/>
  <c r="EI53"/>
  <c r="EJ53"/>
  <c r="EK53"/>
  <c r="EL53"/>
  <c r="EM53"/>
  <c r="EN53"/>
  <c r="EO53"/>
  <c r="EP53"/>
  <c r="EQ53"/>
  <c r="ER53"/>
  <c r="ES53"/>
  <c r="ET53"/>
  <c r="EU53"/>
  <c r="EV53"/>
  <c r="EW53"/>
  <c r="EX53"/>
  <c r="EY53"/>
  <c r="EZ53"/>
  <c r="FA53"/>
  <c r="FB53"/>
  <c r="FC53"/>
  <c r="FD53"/>
  <c r="FE53"/>
  <c r="FF53"/>
  <c r="FG53"/>
  <c r="FH53"/>
  <c r="FI53"/>
  <c r="FJ53"/>
  <c r="FK53"/>
  <c r="FL53"/>
  <c r="FM53"/>
  <c r="FN53"/>
  <c r="FO53"/>
  <c r="FP53"/>
  <c r="FQ53"/>
  <c r="FR53"/>
  <c r="FS53"/>
  <c r="FT53"/>
  <c r="FU53"/>
  <c r="CK54"/>
  <c r="CT54"/>
  <c r="CN54"/>
  <c r="CP54"/>
  <c r="CU54"/>
  <c r="CV54"/>
  <c r="CW54"/>
  <c r="CX54"/>
  <c r="CY54"/>
  <c r="CZ54"/>
  <c r="DA54"/>
  <c r="DB54"/>
  <c r="DC54"/>
  <c r="DD54"/>
  <c r="DE54"/>
  <c r="DF54"/>
  <c r="DG54"/>
  <c r="DH54"/>
  <c r="DI54"/>
  <c r="DJ54"/>
  <c r="DK54"/>
  <c r="DL54"/>
  <c r="DM54"/>
  <c r="DN54"/>
  <c r="DO54"/>
  <c r="DP54"/>
  <c r="DQ54"/>
  <c r="DR54"/>
  <c r="DS54"/>
  <c r="DT54"/>
  <c r="DU54"/>
  <c r="DV54"/>
  <c r="DW54"/>
  <c r="DX54"/>
  <c r="DY54"/>
  <c r="DZ54"/>
  <c r="EA54"/>
  <c r="EB54"/>
  <c r="EC54"/>
  <c r="ED54"/>
  <c r="EE54"/>
  <c r="EF54"/>
  <c r="EG54"/>
  <c r="EH54"/>
  <c r="EI54"/>
  <c r="EJ54"/>
  <c r="EK54"/>
  <c r="EL54"/>
  <c r="EM54"/>
  <c r="EN54"/>
  <c r="EO54"/>
  <c r="EP54"/>
  <c r="EQ54"/>
  <c r="ER54"/>
  <c r="ES54"/>
  <c r="ET54"/>
  <c r="EU54"/>
  <c r="EV54"/>
  <c r="EW54"/>
  <c r="EX54"/>
  <c r="EY54"/>
  <c r="EZ54"/>
  <c r="FA54"/>
  <c r="FB54"/>
  <c r="FC54"/>
  <c r="FD54"/>
  <c r="FE54"/>
  <c r="FF54"/>
  <c r="FG54"/>
  <c r="FH54"/>
  <c r="FI54"/>
  <c r="FJ54"/>
  <c r="FK54"/>
  <c r="FL54"/>
  <c r="FM54"/>
  <c r="FN54"/>
  <c r="FO54"/>
  <c r="FP54"/>
  <c r="FQ54"/>
  <c r="FR54"/>
  <c r="FS54"/>
  <c r="FT54"/>
  <c r="FU54"/>
  <c r="CK55"/>
  <c r="CL55"/>
  <c r="CM55"/>
  <c r="CT55"/>
  <c r="CN55"/>
  <c r="CP55"/>
  <c r="CQ55"/>
  <c r="CU55"/>
  <c r="CV55"/>
  <c r="CW55"/>
  <c r="CX55"/>
  <c r="CY55"/>
  <c r="CZ55"/>
  <c r="DA55"/>
  <c r="DB55"/>
  <c r="DC55"/>
  <c r="DD55"/>
  <c r="DE55"/>
  <c r="DF55"/>
  <c r="DG55"/>
  <c r="DH55"/>
  <c r="DI55"/>
  <c r="DJ55"/>
  <c r="DK55"/>
  <c r="DL55"/>
  <c r="DM55"/>
  <c r="DN55"/>
  <c r="DO55"/>
  <c r="DP55"/>
  <c r="DQ55"/>
  <c r="DR55"/>
  <c r="DS55"/>
  <c r="DT55"/>
  <c r="DU55"/>
  <c r="DV55"/>
  <c r="DW55"/>
  <c r="DX55"/>
  <c r="DY55"/>
  <c r="DZ55"/>
  <c r="EA55"/>
  <c r="EB55"/>
  <c r="EC55"/>
  <c r="ED55"/>
  <c r="EE55"/>
  <c r="EF55"/>
  <c r="EG55"/>
  <c r="EH55"/>
  <c r="EI55"/>
  <c r="EJ55"/>
  <c r="EK55"/>
  <c r="EL55"/>
  <c r="EM55"/>
  <c r="EN55"/>
  <c r="EO55"/>
  <c r="EP55"/>
  <c r="EQ55"/>
  <c r="ER55"/>
  <c r="ES55"/>
  <c r="ET55"/>
  <c r="EU55"/>
  <c r="EV55"/>
  <c r="EW55"/>
  <c r="EX55"/>
  <c r="EY55"/>
  <c r="EZ55"/>
  <c r="FA55"/>
  <c r="FB55"/>
  <c r="FC55"/>
  <c r="FD55"/>
  <c r="FE55"/>
  <c r="FF55"/>
  <c r="FG55"/>
  <c r="FH55"/>
  <c r="FI55"/>
  <c r="FJ55"/>
  <c r="FK55"/>
  <c r="FL55"/>
  <c r="FM55"/>
  <c r="FN55"/>
  <c r="FO55"/>
  <c r="FP55"/>
  <c r="FQ55"/>
  <c r="FR55"/>
  <c r="FS55"/>
  <c r="FT55"/>
  <c r="FU55"/>
  <c r="CK56"/>
  <c r="CL56"/>
  <c r="CM56"/>
  <c r="CT56"/>
  <c r="CN56"/>
  <c r="CP56"/>
  <c r="CQ56"/>
  <c r="CU56"/>
  <c r="CV56"/>
  <c r="CW56"/>
  <c r="CX56"/>
  <c r="CY56"/>
  <c r="CZ56"/>
  <c r="DA56"/>
  <c r="DB56"/>
  <c r="DC56"/>
  <c r="DD56"/>
  <c r="DE56"/>
  <c r="DF56"/>
  <c r="DG56"/>
  <c r="DH56"/>
  <c r="DI56"/>
  <c r="DJ56"/>
  <c r="DK56"/>
  <c r="DL56"/>
  <c r="DM56"/>
  <c r="DN56"/>
  <c r="DO56"/>
  <c r="DP56"/>
  <c r="DQ56"/>
  <c r="DR56"/>
  <c r="DS56"/>
  <c r="DT56"/>
  <c r="DU56"/>
  <c r="DV56"/>
  <c r="DW56"/>
  <c r="DX56"/>
  <c r="DY56"/>
  <c r="DZ56"/>
  <c r="EA56"/>
  <c r="EB56"/>
  <c r="EC56"/>
  <c r="ED56"/>
  <c r="EE56"/>
  <c r="EF56"/>
  <c r="EG56"/>
  <c r="EH56"/>
  <c r="EI56"/>
  <c r="EJ56"/>
  <c r="EK56"/>
  <c r="EL56"/>
  <c r="EM56"/>
  <c r="EN56"/>
  <c r="EO56"/>
  <c r="EP56"/>
  <c r="EQ56"/>
  <c r="ER56"/>
  <c r="ES56"/>
  <c r="ET56"/>
  <c r="EU56"/>
  <c r="EV56"/>
  <c r="EW56"/>
  <c r="EX56"/>
  <c r="EY56"/>
  <c r="EZ56"/>
  <c r="FA56"/>
  <c r="FB56"/>
  <c r="FC56"/>
  <c r="FD56"/>
  <c r="FE56"/>
  <c r="FF56"/>
  <c r="FG56"/>
  <c r="FH56"/>
  <c r="FI56"/>
  <c r="FJ56"/>
  <c r="FK56"/>
  <c r="FL56"/>
  <c r="FM56"/>
  <c r="FN56"/>
  <c r="FO56"/>
  <c r="FP56"/>
  <c r="FQ56"/>
  <c r="FR56"/>
  <c r="FS56"/>
  <c r="FT56"/>
  <c r="FU56"/>
  <c r="CK57"/>
  <c r="CL57"/>
  <c r="CM57"/>
  <c r="CT57"/>
  <c r="CN57"/>
  <c r="CP57"/>
  <c r="CQ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DZ57"/>
  <c r="EA57"/>
  <c r="EB57"/>
  <c r="EC57"/>
  <c r="ED57"/>
  <c r="EE57"/>
  <c r="EF57"/>
  <c r="EG57"/>
  <c r="EH57"/>
  <c r="EI57"/>
  <c r="EJ57"/>
  <c r="EK57"/>
  <c r="EL57"/>
  <c r="EM57"/>
  <c r="EN57"/>
  <c r="EO57"/>
  <c r="EP57"/>
  <c r="EQ57"/>
  <c r="ER57"/>
  <c r="ES57"/>
  <c r="ET57"/>
  <c r="EU57"/>
  <c r="EV57"/>
  <c r="EW57"/>
  <c r="EX57"/>
  <c r="EY57"/>
  <c r="EZ57"/>
  <c r="FA57"/>
  <c r="FB57"/>
  <c r="FC57"/>
  <c r="FD57"/>
  <c r="FE57"/>
  <c r="FF57"/>
  <c r="FG57"/>
  <c r="FH57"/>
  <c r="FI57"/>
  <c r="FJ57"/>
  <c r="FK57"/>
  <c r="FL57"/>
  <c r="FM57"/>
  <c r="FN57"/>
  <c r="FO57"/>
  <c r="FP57"/>
  <c r="FQ57"/>
  <c r="FR57"/>
  <c r="FS57"/>
  <c r="FT57"/>
  <c r="FU57"/>
  <c r="CK58"/>
  <c r="CL58"/>
  <c r="CM58"/>
  <c r="CT58"/>
  <c r="CN58"/>
  <c r="CP58"/>
  <c r="CQ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DW58"/>
  <c r="DX58"/>
  <c r="DY58"/>
  <c r="DZ58"/>
  <c r="EA58"/>
  <c r="EB58"/>
  <c r="EC58"/>
  <c r="ED58"/>
  <c r="EE58"/>
  <c r="EF58"/>
  <c r="EG58"/>
  <c r="EH58"/>
  <c r="EI58"/>
  <c r="EJ58"/>
  <c r="EK58"/>
  <c r="EL58"/>
  <c r="EM58"/>
  <c r="EN58"/>
  <c r="EO58"/>
  <c r="EP58"/>
  <c r="EQ58"/>
  <c r="ER58"/>
  <c r="ES58"/>
  <c r="ET58"/>
  <c r="EU58"/>
  <c r="EV58"/>
  <c r="EW58"/>
  <c r="EX58"/>
  <c r="EY58"/>
  <c r="EZ58"/>
  <c r="FA58"/>
  <c r="FB58"/>
  <c r="FC58"/>
  <c r="FD58"/>
  <c r="FE58"/>
  <c r="FF58"/>
  <c r="FG58"/>
  <c r="FH58"/>
  <c r="FI58"/>
  <c r="FJ58"/>
  <c r="FK58"/>
  <c r="FL58"/>
  <c r="FM58"/>
  <c r="FN58"/>
  <c r="FO58"/>
  <c r="FP58"/>
  <c r="FQ58"/>
  <c r="FR58"/>
  <c r="FS58"/>
  <c r="FT58"/>
  <c r="FU58"/>
  <c r="CK59"/>
  <c r="CL59"/>
  <c r="CM59"/>
  <c r="CT59"/>
  <c r="CN59"/>
  <c r="CP59"/>
  <c r="CQ59"/>
  <c r="CU59"/>
  <c r="CV59"/>
  <c r="CW59"/>
  <c r="CX59"/>
  <c r="CY59"/>
  <c r="CZ59"/>
  <c r="DA59"/>
  <c r="DB59"/>
  <c r="DC59"/>
  <c r="DD59"/>
  <c r="DE59"/>
  <c r="DF59"/>
  <c r="DG59"/>
  <c r="DH59"/>
  <c r="DI59"/>
  <c r="DJ59"/>
  <c r="DK59"/>
  <c r="DL59"/>
  <c r="DM59"/>
  <c r="DN59"/>
  <c r="DO59"/>
  <c r="DP59"/>
  <c r="DQ59"/>
  <c r="DR59"/>
  <c r="DS59"/>
  <c r="DT59"/>
  <c r="DU59"/>
  <c r="DV59"/>
  <c r="DW59"/>
  <c r="DX59"/>
  <c r="DY59"/>
  <c r="DZ59"/>
  <c r="EA59"/>
  <c r="EB59"/>
  <c r="EC59"/>
  <c r="ED59"/>
  <c r="EE59"/>
  <c r="EF59"/>
  <c r="EG59"/>
  <c r="EH59"/>
  <c r="EI59"/>
  <c r="EJ59"/>
  <c r="EK59"/>
  <c r="EL59"/>
  <c r="EM59"/>
  <c r="EN59"/>
  <c r="EO59"/>
  <c r="EP59"/>
  <c r="EQ59"/>
  <c r="ER59"/>
  <c r="ES59"/>
  <c r="ET59"/>
  <c r="EU59"/>
  <c r="EV59"/>
  <c r="EW59"/>
  <c r="EX59"/>
  <c r="EY59"/>
  <c r="EZ59"/>
  <c r="FA59"/>
  <c r="FB59"/>
  <c r="FC59"/>
  <c r="FD59"/>
  <c r="FE59"/>
  <c r="FF59"/>
  <c r="FG59"/>
  <c r="FH59"/>
  <c r="FI59"/>
  <c r="FJ59"/>
  <c r="FK59"/>
  <c r="FL59"/>
  <c r="FM59"/>
  <c r="FN59"/>
  <c r="FO59"/>
  <c r="FP59"/>
  <c r="FQ59"/>
  <c r="FR59"/>
  <c r="FS59"/>
  <c r="FT59"/>
  <c r="FU59"/>
  <c r="CK60"/>
  <c r="CL60"/>
  <c r="CM60"/>
  <c r="CT60"/>
  <c r="CN60"/>
  <c r="CP60"/>
  <c r="CQ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DW60"/>
  <c r="DX60"/>
  <c r="DY60"/>
  <c r="DZ60"/>
  <c r="EA60"/>
  <c r="EB60"/>
  <c r="EC60"/>
  <c r="ED60"/>
  <c r="EE60"/>
  <c r="EF60"/>
  <c r="EG60"/>
  <c r="EH60"/>
  <c r="EI60"/>
  <c r="EJ60"/>
  <c r="EK60"/>
  <c r="EL60"/>
  <c r="EM60"/>
  <c r="EN60"/>
  <c r="EO60"/>
  <c r="EP60"/>
  <c r="EQ60"/>
  <c r="ER60"/>
  <c r="ES60"/>
  <c r="ET60"/>
  <c r="EU60"/>
  <c r="EV60"/>
  <c r="EW60"/>
  <c r="EX60"/>
  <c r="EY60"/>
  <c r="EZ60"/>
  <c r="FA60"/>
  <c r="FB60"/>
  <c r="FC60"/>
  <c r="FD60"/>
  <c r="FE60"/>
  <c r="FF60"/>
  <c r="FG60"/>
  <c r="FH60"/>
  <c r="FI60"/>
  <c r="FJ60"/>
  <c r="FK60"/>
  <c r="FL60"/>
  <c r="FM60"/>
  <c r="FN60"/>
  <c r="FO60"/>
  <c r="FP60"/>
  <c r="FQ60"/>
  <c r="FR60"/>
  <c r="FS60"/>
  <c r="FT60"/>
  <c r="FU60"/>
  <c r="CK61"/>
  <c r="CL61"/>
  <c r="CM61"/>
  <c r="CT61"/>
  <c r="CN61"/>
  <c r="CP61"/>
  <c r="CQ61"/>
  <c r="CU61"/>
  <c r="CV61"/>
  <c r="CW61"/>
  <c r="CX61"/>
  <c r="CY61"/>
  <c r="CZ61"/>
  <c r="DA61"/>
  <c r="DB61"/>
  <c r="DC61"/>
  <c r="DD61"/>
  <c r="DE61"/>
  <c r="DF61"/>
  <c r="DG61"/>
  <c r="DH61"/>
  <c r="DI61"/>
  <c r="DJ61"/>
  <c r="DK61"/>
  <c r="DL61"/>
  <c r="DM61"/>
  <c r="DN61"/>
  <c r="DO61"/>
  <c r="DP61"/>
  <c r="DQ61"/>
  <c r="DR61"/>
  <c r="DS61"/>
  <c r="DT61"/>
  <c r="DU61"/>
  <c r="DV61"/>
  <c r="DW61"/>
  <c r="DX61"/>
  <c r="DY61"/>
  <c r="DZ61"/>
  <c r="EA61"/>
  <c r="EB61"/>
  <c r="EC61"/>
  <c r="ED61"/>
  <c r="EE61"/>
  <c r="EF61"/>
  <c r="EG61"/>
  <c r="EH61"/>
  <c r="EI61"/>
  <c r="EJ61"/>
  <c r="EK61"/>
  <c r="EL61"/>
  <c r="EM61"/>
  <c r="EN61"/>
  <c r="EO61"/>
  <c r="EP61"/>
  <c r="EQ61"/>
  <c r="ER61"/>
  <c r="ES61"/>
  <c r="ET61"/>
  <c r="EU61"/>
  <c r="EV61"/>
  <c r="EW61"/>
  <c r="EX61"/>
  <c r="EY61"/>
  <c r="EZ61"/>
  <c r="FA61"/>
  <c r="FB61"/>
  <c r="FC61"/>
  <c r="FD61"/>
  <c r="FE61"/>
  <c r="FF61"/>
  <c r="FG61"/>
  <c r="FH61"/>
  <c r="FI61"/>
  <c r="FJ61"/>
  <c r="FK61"/>
  <c r="FL61"/>
  <c r="FM61"/>
  <c r="FN61"/>
  <c r="FO61"/>
  <c r="FP61"/>
  <c r="FQ61"/>
  <c r="FR61"/>
  <c r="FS61"/>
  <c r="FT61"/>
  <c r="FU61"/>
  <c r="C8" i="3"/>
  <c r="CM10" i="2"/>
  <c r="CQ10"/>
  <c r="CM11"/>
  <c r="CM13"/>
  <c r="CQ13"/>
  <c r="CM14"/>
  <c r="CM17"/>
  <c r="CM23"/>
  <c r="CM29"/>
  <c r="CQ29"/>
  <c r="CM30"/>
  <c r="CQ30"/>
  <c r="CM47"/>
  <c r="CM49"/>
  <c r="CM54"/>
  <c r="CQ54"/>
  <c r="CL54"/>
  <c r="CN53"/>
  <c r="CP53"/>
  <c r="CM53"/>
  <c r="CL52"/>
  <c r="CM51"/>
  <c r="CQ51"/>
  <c r="CL50"/>
  <c r="CN49"/>
  <c r="CP49"/>
  <c r="CQ49"/>
  <c r="CL48"/>
  <c r="CN47"/>
  <c r="CP47"/>
  <c r="CQ47"/>
  <c r="CL36"/>
  <c r="CL34"/>
  <c r="CL32"/>
  <c r="CL28"/>
  <c r="CM27"/>
  <c r="CQ27"/>
  <c r="CL26"/>
  <c r="CM25"/>
  <c r="CQ25"/>
  <c r="CL24"/>
  <c r="CN23"/>
  <c r="CP23"/>
  <c r="CQ23"/>
  <c r="CL22"/>
  <c r="CM21"/>
  <c r="CQ21"/>
  <c r="CL20"/>
  <c r="CM19"/>
  <c r="CQ19"/>
  <c r="CL18"/>
  <c r="CN17"/>
  <c r="CP17"/>
  <c r="CQ17"/>
  <c r="CL16"/>
  <c r="CM16"/>
  <c r="CQ16"/>
  <c r="CQ15"/>
  <c r="CL14"/>
  <c r="CL13"/>
  <c r="CM12"/>
  <c r="CQ12"/>
  <c r="CL15"/>
  <c r="CN14"/>
  <c r="CP14"/>
  <c r="CQ14"/>
  <c r="CL12"/>
  <c r="CN11"/>
  <c r="CP11"/>
  <c r="CQ11"/>
  <c r="CQ53"/>
</calcChain>
</file>

<file path=xl/sharedStrings.xml><?xml version="1.0" encoding="utf-8"?>
<sst xmlns="http://schemas.openxmlformats.org/spreadsheetml/2006/main" count="175" uniqueCount="100">
  <si>
    <t>Name:</t>
  </si>
  <si>
    <t>Heinz Gebaur</t>
  </si>
  <si>
    <t>Rob Koci</t>
  </si>
  <si>
    <t>Richard Roberts</t>
  </si>
  <si>
    <t>Richard Sewards</t>
  </si>
  <si>
    <t>Ken Robertson</t>
  </si>
  <si>
    <t>Paul Muldoon</t>
  </si>
  <si>
    <t>Joe van Rossem</t>
  </si>
  <si>
    <t>Julie Hughes</t>
  </si>
  <si>
    <t>Andrew Picov</t>
  </si>
  <si>
    <t># of competitors</t>
  </si>
  <si>
    <t>Score</t>
  </si>
  <si>
    <t xml:space="preserve">Total </t>
  </si>
  <si>
    <t>Races</t>
  </si>
  <si>
    <t>Drop</t>
  </si>
  <si>
    <t xml:space="preserve">Net </t>
  </si>
  <si>
    <t># of</t>
  </si>
  <si>
    <t>Drps</t>
  </si>
  <si>
    <t>Score/</t>
  </si>
  <si>
    <t># races</t>
  </si>
  <si>
    <t>TOTAL RACES:</t>
  </si>
  <si>
    <t>RACES ON DAY:</t>
  </si>
  <si>
    <t>Tobin Young</t>
  </si>
  <si>
    <t>Steve Hoke</t>
  </si>
  <si>
    <t xml:space="preserve">Andrea </t>
  </si>
  <si>
    <t>Total</t>
  </si>
  <si>
    <t>Nigel Heath</t>
  </si>
  <si>
    <t>Ian</t>
  </si>
  <si>
    <t>Morten Fogh</t>
  </si>
  <si>
    <t>Jeremy</t>
  </si>
  <si>
    <t>Bruce Best</t>
  </si>
  <si>
    <t>Summer Series</t>
  </si>
  <si>
    <t>Races run:</t>
  </si>
  <si>
    <t>Comp.</t>
  </si>
  <si>
    <t>Scoring</t>
  </si>
  <si>
    <t>DATE:</t>
  </si>
  <si>
    <t>Number</t>
  </si>
  <si>
    <t>Tim Van Rossem</t>
  </si>
  <si>
    <t>Alan Lathrop</t>
  </si>
  <si>
    <t>Felipe</t>
  </si>
  <si>
    <t>Paul</t>
  </si>
  <si>
    <t>james</t>
  </si>
  <si>
    <t>% of</t>
  </si>
  <si>
    <t>Ian Blumer</t>
  </si>
  <si>
    <t>Anton Mihic</t>
  </si>
  <si>
    <t>Pam Shinkoda</t>
  </si>
  <si>
    <t>Bruce Garrow</t>
  </si>
  <si>
    <t>Doug Hennesy</t>
  </si>
  <si>
    <t>Steve Carroll</t>
  </si>
  <si>
    <t>Don Coleman</t>
  </si>
  <si>
    <t>Elizabeth Lee</t>
  </si>
  <si>
    <t>Nick Roberts</t>
  </si>
  <si>
    <t>Jim Polsuns</t>
  </si>
  <si>
    <t>Francesco</t>
  </si>
  <si>
    <t>Steve Ellwood</t>
  </si>
  <si>
    <t>Graham Barwick</t>
  </si>
  <si>
    <t>Stuart</t>
  </si>
  <si>
    <t xml:space="preserve"> June 9</t>
  </si>
  <si>
    <t>Marvin</t>
  </si>
  <si>
    <t>Ken Walton</t>
  </si>
  <si>
    <t>Joe's friend</t>
  </si>
  <si>
    <t>Nic Kim</t>
  </si>
  <si>
    <t>Phil Blake</t>
  </si>
  <si>
    <t xml:space="preserve"> leo</t>
  </si>
  <si>
    <t xml:space="preserve"> June 30</t>
  </si>
  <si>
    <t xml:space="preserve"> June 16</t>
  </si>
  <si>
    <t xml:space="preserve"> June 23</t>
  </si>
  <si>
    <t>Number(s)</t>
  </si>
  <si>
    <t>Calculation of droped scores, provision made for MAX OF 16 DROPS</t>
  </si>
  <si>
    <t>Race # in this series</t>
  </si>
  <si>
    <t>Race # on the day:</t>
  </si>
  <si>
    <t>Date:</t>
  </si>
  <si>
    <t># of competitors:</t>
  </si>
  <si>
    <t>Current Spreadsheet will calculate for maximum 89 race results and maximum 140 competitors. Can be expanded as necessary.</t>
  </si>
  <si>
    <t>WATER RATS SPRING RACE SERIES RESULTS</t>
  </si>
  <si>
    <t xml:space="preserve">This section calculates RELATIVE SCORES for each race </t>
  </si>
  <si>
    <t>R E L A T I V E   S C O R E S</t>
  </si>
  <si>
    <t>85 / 179185</t>
  </si>
  <si>
    <t>Jordan</t>
  </si>
  <si>
    <t>Heinz Gebauer</t>
  </si>
  <si>
    <t>J town boat</t>
  </si>
  <si>
    <t>166901 / 131414</t>
  </si>
  <si>
    <t>Richard(borrowed sail)</t>
  </si>
  <si>
    <t>J-Town</t>
  </si>
  <si>
    <t>Jeff</t>
  </si>
  <si>
    <t>James Belfrage</t>
  </si>
  <si>
    <t>64635 red hull</t>
  </si>
  <si>
    <t>64635 wht hull</t>
  </si>
  <si>
    <t>Chris Van Rossem</t>
  </si>
  <si>
    <t>no #, one window</t>
  </si>
  <si>
    <t>Training #2</t>
  </si>
  <si>
    <t xml:space="preserve">no racing </t>
  </si>
  <si>
    <t>Steve has these race results!!</t>
  </si>
  <si>
    <t>by Nigel</t>
  </si>
  <si>
    <t>NO RACING</t>
  </si>
  <si>
    <t>Drops</t>
  </si>
  <si>
    <t xml:space="preserve">Final </t>
  </si>
  <si>
    <t>Pos.</t>
  </si>
  <si>
    <t>0 / 41411 / 187735</t>
  </si>
  <si>
    <t>Note: For final standings priority was given to racers who completed 20% or more of races, followed by standings of the remaining racers. Drops start at 20%, 1 drop evry 5 races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</si>
</sst>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0.000"/>
    <numFmt numFmtId="166" formatCode="[$-409]d\-mmm;@"/>
  </numFmts>
  <fonts count="5">
    <font>
      <sz val="10"/>
      <name val="Verdana"/>
    </font>
    <font>
      <b/>
      <sz val="10"/>
      <name val="Verdana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16" fontId="0" fillId="0" borderId="0" xfId="0" applyNumberFormat="1"/>
    <xf numFmtId="0" fontId="0" fillId="0" borderId="0" xfId="0" applyNumberFormat="1" applyBorder="1"/>
    <xf numFmtId="0" fontId="1" fillId="0" borderId="0" xfId="0" applyFont="1"/>
    <xf numFmtId="2" fontId="0" fillId="0" borderId="0" xfId="0" applyNumberFormat="1" applyFill="1" applyBorder="1"/>
    <xf numFmtId="0" fontId="0" fillId="0" borderId="1" xfId="0" applyBorder="1"/>
    <xf numFmtId="0" fontId="0" fillId="0" borderId="0" xfId="0" applyNumberFormat="1" applyFill="1" applyBorder="1"/>
    <xf numFmtId="0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2" fontId="0" fillId="0" borderId="1" xfId="0" applyNumberFormat="1" applyBorder="1"/>
    <xf numFmtId="0" fontId="0" fillId="0" borderId="2" xfId="0" applyBorder="1"/>
    <xf numFmtId="1" fontId="0" fillId="0" borderId="3" xfId="0" applyNumberFormat="1" applyBorder="1"/>
    <xf numFmtId="0" fontId="0" fillId="2" borderId="0" xfId="0" applyNumberFormat="1" applyFill="1"/>
    <xf numFmtId="16" fontId="0" fillId="0" borderId="0" xfId="0" applyNumberFormat="1" applyBorder="1"/>
    <xf numFmtId="2" fontId="0" fillId="0" borderId="4" xfId="0" applyNumberFormat="1" applyBorder="1"/>
    <xf numFmtId="164" fontId="0" fillId="0" borderId="0" xfId="0" applyNumberFormat="1"/>
    <xf numFmtId="2" fontId="1" fillId="0" borderId="0" xfId="0" applyNumberFormat="1" applyFont="1"/>
    <xf numFmtId="9" fontId="0" fillId="0" borderId="0" xfId="0" applyNumberFormat="1" applyBorder="1"/>
    <xf numFmtId="1" fontId="0" fillId="0" borderId="0" xfId="0" applyNumberFormat="1" applyFill="1" applyBorder="1"/>
    <xf numFmtId="1" fontId="1" fillId="0" borderId="0" xfId="0" applyNumberFormat="1" applyFont="1"/>
    <xf numFmtId="0" fontId="1" fillId="0" borderId="5" xfId="0" applyFont="1" applyBorder="1"/>
    <xf numFmtId="2" fontId="1" fillId="0" borderId="5" xfId="0" applyNumberFormat="1" applyFont="1" applyBorder="1"/>
    <xf numFmtId="1" fontId="1" fillId="0" borderId="5" xfId="0" applyNumberFormat="1" applyFont="1" applyBorder="1"/>
    <xf numFmtId="0" fontId="1" fillId="0" borderId="0" xfId="0" applyNumberFormat="1" applyFont="1" applyBorder="1"/>
    <xf numFmtId="0" fontId="1" fillId="0" borderId="5" xfId="0" applyNumberFormat="1" applyFont="1" applyBorder="1"/>
    <xf numFmtId="0" fontId="1" fillId="0" borderId="0" xfId="0" applyFont="1" applyBorder="1"/>
    <xf numFmtId="0" fontId="0" fillId="0" borderId="1" xfId="0" applyFill="1" applyBorder="1"/>
    <xf numFmtId="0" fontId="0" fillId="0" borderId="6" xfId="0" applyNumberFormat="1" applyBorder="1"/>
    <xf numFmtId="0" fontId="0" fillId="0" borderId="7" xfId="0" applyNumberFormat="1" applyBorder="1"/>
    <xf numFmtId="0" fontId="0" fillId="3" borderId="0" xfId="0" applyNumberFormat="1" applyFill="1"/>
    <xf numFmtId="0" fontId="0" fillId="3" borderId="0" xfId="0" applyNumberFormat="1" applyFill="1" applyBorder="1"/>
    <xf numFmtId="0" fontId="0" fillId="3" borderId="0" xfId="0" applyFill="1"/>
    <xf numFmtId="2" fontId="0" fillId="3" borderId="0" xfId="0" applyNumberFormat="1" applyFill="1" applyBorder="1"/>
    <xf numFmtId="0" fontId="0" fillId="0" borderId="4" xfId="0" applyBorder="1"/>
    <xf numFmtId="0" fontId="0" fillId="0" borderId="4" xfId="0" applyNumberFormat="1" applyFill="1" applyBorder="1"/>
    <xf numFmtId="0" fontId="0" fillId="0" borderId="4" xfId="0" applyFill="1" applyBorder="1"/>
    <xf numFmtId="0" fontId="0" fillId="0" borderId="1" xfId="0" applyNumberFormat="1" applyBorder="1"/>
    <xf numFmtId="1" fontId="0" fillId="0" borderId="4" xfId="0" applyNumberFormat="1" applyBorder="1"/>
    <xf numFmtId="1" fontId="0" fillId="0" borderId="4" xfId="0" applyNumberFormat="1" applyFill="1" applyBorder="1"/>
    <xf numFmtId="49" fontId="0" fillId="0" borderId="4" xfId="0" applyNumberFormat="1" applyBorder="1"/>
    <xf numFmtId="0" fontId="0" fillId="0" borderId="4" xfId="0" applyNumberFormat="1" applyBorder="1"/>
    <xf numFmtId="16" fontId="0" fillId="0" borderId="4" xfId="0" applyNumberFormat="1" applyBorder="1"/>
    <xf numFmtId="0" fontId="0" fillId="0" borderId="0" xfId="0" applyBorder="1" applyAlignment="1">
      <alignment horizontal="center"/>
    </xf>
    <xf numFmtId="16" fontId="0" fillId="0" borderId="8" xfId="0" applyNumberFormat="1" applyBorder="1"/>
    <xf numFmtId="0" fontId="0" fillId="4" borderId="0" xfId="0" applyFill="1"/>
    <xf numFmtId="0" fontId="0" fillId="4" borderId="0" xfId="0" applyNumberFormat="1" applyFill="1"/>
    <xf numFmtId="0" fontId="0" fillId="4" borderId="0" xfId="0" applyFill="1" applyBorder="1"/>
    <xf numFmtId="2" fontId="2" fillId="0" borderId="0" xfId="0" applyNumberFormat="1" applyFont="1"/>
    <xf numFmtId="2" fontId="0" fillId="5" borderId="0" xfId="0" applyNumberFormat="1" applyFill="1"/>
    <xf numFmtId="0" fontId="0" fillId="5" borderId="0" xfId="0" applyNumberFormat="1" applyFill="1"/>
    <xf numFmtId="2" fontId="0" fillId="5" borderId="0" xfId="0" applyNumberFormat="1" applyFill="1" applyBorder="1"/>
    <xf numFmtId="0" fontId="0" fillId="2" borderId="0" xfId="0" applyFill="1"/>
    <xf numFmtId="0" fontId="0" fillId="2" borderId="0" xfId="0" applyFill="1" applyBorder="1"/>
    <xf numFmtId="0" fontId="0" fillId="2" borderId="0" xfId="0" applyNumberFormat="1" applyFill="1" applyBorder="1"/>
    <xf numFmtId="2" fontId="0" fillId="2" borderId="0" xfId="0" applyNumberFormat="1" applyFill="1" applyBorder="1"/>
    <xf numFmtId="165" fontId="0" fillId="0" borderId="0" xfId="0" applyNumberFormat="1" applyBorder="1"/>
    <xf numFmtId="0" fontId="1" fillId="0" borderId="9" xfId="0" applyFont="1" applyBorder="1"/>
    <xf numFmtId="0" fontId="0" fillId="0" borderId="9" xfId="0" applyBorder="1"/>
    <xf numFmtId="0" fontId="0" fillId="0" borderId="9" xfId="0" applyNumberFormat="1" applyBorder="1"/>
    <xf numFmtId="1" fontId="0" fillId="0" borderId="9" xfId="0" applyNumberFormat="1" applyBorder="1"/>
    <xf numFmtId="0" fontId="0" fillId="2" borderId="9" xfId="0" applyFill="1" applyBorder="1"/>
    <xf numFmtId="0" fontId="1" fillId="0" borderId="9" xfId="0" applyNumberFormat="1" applyFont="1" applyBorder="1"/>
    <xf numFmtId="2" fontId="1" fillId="0" borderId="9" xfId="0" applyNumberFormat="1" applyFont="1" applyBorder="1"/>
    <xf numFmtId="1" fontId="1" fillId="0" borderId="9" xfId="0" applyNumberFormat="1" applyFont="1" applyBorder="1"/>
    <xf numFmtId="2" fontId="0" fillId="0" borderId="9" xfId="0" applyNumberFormat="1" applyBorder="1"/>
    <xf numFmtId="0" fontId="0" fillId="4" borderId="9" xfId="0" applyFill="1" applyBorder="1"/>
    <xf numFmtId="0" fontId="2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11" xfId="0" applyFont="1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/>
    <xf numFmtId="1" fontId="0" fillId="0" borderId="1" xfId="0" applyNumberFormat="1" applyFill="1" applyBorder="1"/>
    <xf numFmtId="1" fontId="0" fillId="0" borderId="1" xfId="0" applyNumberFormat="1" applyBorder="1"/>
    <xf numFmtId="0" fontId="0" fillId="0" borderId="1" xfId="0" applyNumberFormat="1" applyFill="1" applyBorder="1"/>
    <xf numFmtId="0" fontId="3" fillId="0" borderId="0" xfId="0" applyNumberFormat="1" applyFont="1"/>
    <xf numFmtId="1" fontId="3" fillId="0" borderId="0" xfId="0" applyNumberFormat="1" applyFont="1"/>
    <xf numFmtId="16" fontId="0" fillId="0" borderId="12" xfId="0" applyNumberFormat="1" applyBorder="1"/>
    <xf numFmtId="0" fontId="0" fillId="0" borderId="13" xfId="0" applyBorder="1"/>
    <xf numFmtId="0" fontId="0" fillId="0" borderId="8" xfId="0" applyNumberFormat="1" applyBorder="1"/>
    <xf numFmtId="0" fontId="0" fillId="0" borderId="8" xfId="0" applyBorder="1"/>
    <xf numFmtId="1" fontId="0" fillId="0" borderId="8" xfId="0" applyNumberFormat="1" applyBorder="1"/>
    <xf numFmtId="1" fontId="0" fillId="0" borderId="13" xfId="0" applyNumberFormat="1" applyBorder="1"/>
    <xf numFmtId="0" fontId="0" fillId="0" borderId="14" xfId="0" applyNumberFormat="1" applyFill="1" applyBorder="1"/>
    <xf numFmtId="0" fontId="0" fillId="0" borderId="15" xfId="0" applyNumberFormat="1" applyFill="1" applyBorder="1"/>
    <xf numFmtId="1" fontId="0" fillId="0" borderId="14" xfId="0" applyNumberFormat="1" applyFill="1" applyBorder="1"/>
    <xf numFmtId="1" fontId="0" fillId="0" borderId="16" xfId="0" applyNumberFormat="1" applyFill="1" applyBorder="1"/>
    <xf numFmtId="0" fontId="0" fillId="0" borderId="17" xfId="0" applyNumberFormat="1" applyFill="1" applyBorder="1"/>
    <xf numFmtId="1" fontId="0" fillId="0" borderId="15" xfId="0" applyNumberFormat="1" applyFill="1" applyBorder="1"/>
    <xf numFmtId="1" fontId="0" fillId="0" borderId="15" xfId="0" applyNumberFormat="1" applyBorder="1"/>
    <xf numFmtId="0" fontId="0" fillId="0" borderId="15" xfId="0" applyBorder="1"/>
    <xf numFmtId="1" fontId="0" fillId="0" borderId="17" xfId="0" applyNumberFormat="1" applyFill="1" applyBorder="1"/>
    <xf numFmtId="0" fontId="0" fillId="3" borderId="9" xfId="0" applyNumberFormat="1" applyFill="1" applyBorder="1"/>
    <xf numFmtId="2" fontId="2" fillId="0" borderId="10" xfId="0" applyNumberFormat="1" applyFont="1" applyBorder="1"/>
    <xf numFmtId="2" fontId="0" fillId="0" borderId="11" xfId="0" applyNumberFormat="1" applyBorder="1"/>
    <xf numFmtId="2" fontId="0" fillId="0" borderId="18" xfId="0" applyNumberFormat="1" applyBorder="1"/>
    <xf numFmtId="2" fontId="0" fillId="5" borderId="9" xfId="0" applyNumberFormat="1" applyFill="1" applyBorder="1"/>
    <xf numFmtId="0" fontId="2" fillId="0" borderId="19" xfId="0" applyFont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6" xfId="0" applyNumberFormat="1" applyFill="1" applyBorder="1"/>
    <xf numFmtId="0" fontId="0" fillId="0" borderId="20" xfId="0" applyBorder="1"/>
    <xf numFmtId="0" fontId="3" fillId="0" borderId="0" xfId="0" applyNumberFormat="1" applyFont="1" applyFill="1" applyBorder="1"/>
    <xf numFmtId="0" fontId="0" fillId="0" borderId="20" xfId="0" applyNumberFormat="1" applyBorder="1"/>
    <xf numFmtId="0" fontId="3" fillId="0" borderId="1" xfId="0" applyNumberFormat="1" applyFont="1" applyBorder="1"/>
    <xf numFmtId="0" fontId="0" fillId="0" borderId="13" xfId="0" applyNumberFormat="1" applyBorder="1"/>
    <xf numFmtId="0" fontId="0" fillId="0" borderId="17" xfId="0" applyBorder="1"/>
    <xf numFmtId="1" fontId="0" fillId="0" borderId="20" xfId="0" applyNumberFormat="1" applyBorder="1"/>
    <xf numFmtId="0" fontId="0" fillId="0" borderId="15" xfId="0" applyNumberFormat="1" applyBorder="1"/>
    <xf numFmtId="1" fontId="0" fillId="0" borderId="17" xfId="0" applyNumberFormat="1" applyBorder="1"/>
    <xf numFmtId="0" fontId="0" fillId="0" borderId="18" xfId="0" applyNumberFormat="1" applyBorder="1" applyAlignment="1"/>
    <xf numFmtId="0" fontId="1" fillId="0" borderId="2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0" fillId="0" borderId="15" xfId="0" applyNumberFormat="1" applyBorder="1" applyAlignment="1"/>
    <xf numFmtId="0" fontId="0" fillId="0" borderId="17" xfId="0" applyNumberFormat="1" applyBorder="1" applyAlignment="1"/>
    <xf numFmtId="0" fontId="0" fillId="0" borderId="15" xfId="0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/>
    <xf numFmtId="0" fontId="4" fillId="0" borderId="26" xfId="0" applyFont="1" applyBorder="1" applyAlignment="1"/>
    <xf numFmtId="0" fontId="0" fillId="0" borderId="4" xfId="0" applyNumberFormat="1" applyBorder="1" applyAlignment="1"/>
    <xf numFmtId="0" fontId="0" fillId="0" borderId="0" xfId="0" applyNumberFormat="1" applyAlignment="1"/>
    <xf numFmtId="0" fontId="0" fillId="0" borderId="1" xfId="0" applyNumberFormat="1" applyBorder="1" applyAlignme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6" borderId="4" xfId="0" applyNumberFormat="1" applyFont="1" applyFill="1" applyBorder="1" applyAlignment="1">
      <alignment wrapText="1"/>
    </xf>
    <xf numFmtId="0" fontId="2" fillId="6" borderId="0" xfId="0" applyFont="1" applyFill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0" fillId="6" borderId="27" xfId="0" applyFill="1" applyBorder="1" applyAlignment="1">
      <alignment wrapText="1"/>
    </xf>
    <xf numFmtId="0" fontId="0" fillId="6" borderId="28" xfId="0" applyFill="1" applyBorder="1" applyAlignment="1">
      <alignment wrapText="1"/>
    </xf>
    <xf numFmtId="0" fontId="0" fillId="6" borderId="29" xfId="0" applyFill="1" applyBorder="1" applyAlignment="1">
      <alignment wrapText="1"/>
    </xf>
    <xf numFmtId="166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/>
    <xf numFmtId="0" fontId="0" fillId="0" borderId="17" xfId="0" applyBorder="1" applyAlignment="1"/>
    <xf numFmtId="2" fontId="0" fillId="0" borderId="30" xfId="0" applyNumberForma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50"/>
  <sheetViews>
    <sheetView showZeros="0" tabSelected="1" zoomScaleNormal="100" workbookViewId="0">
      <pane xSplit="3" ySplit="9" topLeftCell="BG10" activePane="bottomRight" state="frozen"/>
      <selection pane="topRight" activeCell="D1" sqref="D1"/>
      <selection pane="bottomLeft" activeCell="A10" sqref="A10"/>
      <selection pane="bottomRight" activeCell="CP7" sqref="CP7"/>
    </sheetView>
  </sheetViews>
  <sheetFormatPr defaultColWidth="11" defaultRowHeight="12.75"/>
  <cols>
    <col min="1" max="1" width="19.25" customWidth="1"/>
    <col min="2" max="2" width="18.625" style="3" customWidth="1"/>
    <col min="3" max="3" width="19.75" style="86" customWidth="1"/>
    <col min="4" max="4" width="2.75" style="3" customWidth="1"/>
    <col min="5" max="7" width="2.75" customWidth="1"/>
    <col min="8" max="8" width="3.25" style="9" customWidth="1"/>
    <col min="9" max="10" width="2.75" style="6" customWidth="1"/>
    <col min="11" max="11" width="2.75" style="41" customWidth="1"/>
    <col min="12" max="13" width="2.75" style="6" customWidth="1"/>
    <col min="14" max="14" width="2.75" style="41" customWidth="1"/>
    <col min="15" max="18" width="2.75" style="6" customWidth="1"/>
    <col min="19" max="19" width="2.75" style="41" customWidth="1"/>
    <col min="20" max="24" width="2.75" style="3" customWidth="1"/>
    <col min="25" max="25" width="2.75" style="9" customWidth="1"/>
    <col min="26" max="26" width="2.75" style="3" customWidth="1"/>
    <col min="27" max="27" width="3" style="3" customWidth="1"/>
    <col min="28" max="28" width="3" style="13" customWidth="1"/>
    <col min="29" max="29" width="3.125" style="3" customWidth="1"/>
    <col min="30" max="31" width="2.75" style="13" customWidth="1"/>
    <col min="32" max="32" width="2.75" style="85" customWidth="1"/>
    <col min="33" max="35" width="2.75" style="3" customWidth="1"/>
    <col min="36" max="36" width="2.75" style="13" customWidth="1"/>
    <col min="37" max="37" width="2.75" style="3" customWidth="1"/>
    <col min="38" max="38" width="2.75" style="85" customWidth="1"/>
    <col min="39" max="40" width="2.75" style="13" customWidth="1"/>
    <col min="41" max="41" width="2.75" style="3" customWidth="1"/>
    <col min="42" max="42" width="2.75" style="85" customWidth="1"/>
    <col min="43" max="46" width="2.75" style="13" customWidth="1"/>
    <col min="47" max="47" width="2.75" style="85" customWidth="1"/>
    <col min="48" max="51" width="2.75" style="13" customWidth="1"/>
    <col min="52" max="54" width="2.75" style="12" customWidth="1"/>
    <col min="55" max="55" width="2.75" style="9" customWidth="1"/>
    <col min="56" max="59" width="2.75" customWidth="1"/>
    <col min="60" max="60" width="2.75" style="9" customWidth="1"/>
    <col min="61" max="62" width="2.75" customWidth="1"/>
    <col min="63" max="63" width="2.75" style="11" customWidth="1"/>
    <col min="64" max="64" width="2.75" customWidth="1"/>
    <col min="65" max="65" width="2.75" style="11" customWidth="1"/>
    <col min="66" max="66" width="2.75" style="9" customWidth="1"/>
    <col min="67" max="67" width="2.75" style="11" customWidth="1"/>
    <col min="68" max="68" width="2.75" customWidth="1"/>
    <col min="69" max="69" width="2.75" style="11" customWidth="1"/>
    <col min="70" max="70" width="2.75" style="9" customWidth="1"/>
    <col min="71" max="71" width="2.75" style="11" customWidth="1"/>
    <col min="72" max="72" width="2.75" customWidth="1"/>
    <col min="73" max="73" width="2.75" style="11" customWidth="1"/>
    <col min="74" max="74" width="2.75" style="9" customWidth="1"/>
    <col min="75" max="75" width="2.75" style="11" customWidth="1"/>
    <col min="76" max="76" width="2.75" customWidth="1"/>
    <col min="77" max="77" width="2.75" style="11" customWidth="1"/>
    <col min="78" max="78" width="2.75" customWidth="1"/>
    <col min="79" max="79" width="2.75" style="41" customWidth="1"/>
    <col min="80" max="80" width="2.75" customWidth="1"/>
    <col min="81" max="81" width="2.75" style="11" customWidth="1"/>
    <col min="82" max="82" width="2.75" customWidth="1"/>
    <col min="83" max="83" width="2.75" style="11" customWidth="1"/>
    <col min="84" max="84" width="2.75" style="9" customWidth="1"/>
    <col min="85" max="86" width="2.75" style="11" customWidth="1"/>
    <col min="87" max="87" width="2.75" style="9" customWidth="1"/>
    <col min="88" max="90" width="2.75" style="11" customWidth="1"/>
    <col min="91" max="91" width="2.75" style="9" customWidth="1"/>
    <col min="92" max="92" width="2.75" style="11" hidden="1" customWidth="1"/>
    <col min="93" max="93" width="2.75" style="56" customWidth="1"/>
    <col min="94" max="94" width="6" style="11" customWidth="1"/>
    <col min="95" max="95" width="5.375" customWidth="1"/>
    <col min="96" max="96" width="4.875" style="12" customWidth="1"/>
    <col min="97" max="97" width="6" customWidth="1"/>
    <col min="98" max="98" width="5.625" style="11" customWidth="1"/>
    <col min="99" max="99" width="6.125" customWidth="1"/>
    <col min="100" max="100" width="7.625" style="2" customWidth="1"/>
    <col min="101" max="101" width="6" customWidth="1"/>
    <col min="102" max="102" width="2.75" style="34" customWidth="1"/>
    <col min="103" max="191" width="5.125" style="2" hidden="1" customWidth="1"/>
    <col min="192" max="192" width="6.875" style="53" hidden="1" customWidth="1"/>
    <col min="193" max="208" width="11" hidden="1" customWidth="1"/>
    <col min="209" max="209" width="0" style="49" hidden="1" customWidth="1"/>
  </cols>
  <sheetData>
    <row r="1" spans="1:209" ht="14.25" customHeight="1" thickTop="1" thickBot="1">
      <c r="A1" s="75" t="s">
        <v>74</v>
      </c>
      <c r="B1" s="76"/>
      <c r="C1" s="122"/>
      <c r="D1" s="89"/>
      <c r="E1" s="48"/>
      <c r="F1" s="48"/>
      <c r="G1" s="48"/>
      <c r="H1" s="90"/>
      <c r="J1" s="11"/>
      <c r="L1" s="91"/>
      <c r="M1" s="91"/>
      <c r="N1" s="117"/>
      <c r="O1" s="3"/>
      <c r="P1"/>
      <c r="Q1"/>
      <c r="R1"/>
      <c r="S1" s="9"/>
      <c r="T1" s="92"/>
      <c r="U1" s="92"/>
      <c r="V1" s="92"/>
      <c r="W1" s="92"/>
      <c r="X1" s="92"/>
      <c r="Y1" s="90"/>
      <c r="Z1" s="13"/>
      <c r="AA1"/>
      <c r="AB1" s="12"/>
      <c r="AC1" s="12"/>
      <c r="AD1" s="12"/>
      <c r="AE1" s="12"/>
      <c r="AF1" s="9"/>
      <c r="AG1" s="92"/>
      <c r="AH1" s="92"/>
      <c r="AI1" s="92"/>
      <c r="AJ1" s="92"/>
      <c r="AK1" s="93"/>
      <c r="AL1" s="90"/>
      <c r="AO1" s="13"/>
      <c r="AP1" s="9"/>
      <c r="AQ1" s="93"/>
      <c r="AR1" s="93"/>
      <c r="AS1" s="93"/>
      <c r="AT1" s="93"/>
      <c r="AU1" s="94"/>
      <c r="AV1" s="12"/>
      <c r="AW1" s="12"/>
      <c r="AX1" s="12"/>
      <c r="AY1" s="12"/>
      <c r="BC1" s="85"/>
      <c r="BD1" s="12"/>
      <c r="BE1" s="12"/>
      <c r="BF1" s="12"/>
      <c r="BG1" s="12"/>
      <c r="BH1" s="85"/>
      <c r="BI1" s="3"/>
      <c r="BK1"/>
      <c r="BM1"/>
      <c r="BO1" s="13"/>
      <c r="BP1" s="12"/>
      <c r="BQ1" s="12"/>
      <c r="BR1" s="85"/>
      <c r="BS1" s="6"/>
      <c r="BT1" s="11"/>
      <c r="BV1" s="41"/>
      <c r="BW1" s="6"/>
      <c r="BX1" s="11"/>
      <c r="BZ1" s="11"/>
      <c r="CB1" s="6"/>
      <c r="CD1" s="11"/>
      <c r="CF1" s="41"/>
      <c r="CG1" s="6"/>
      <c r="CI1" s="41"/>
      <c r="CJ1" s="6"/>
      <c r="CM1" s="41"/>
      <c r="CP1" s="32" t="s">
        <v>32</v>
      </c>
      <c r="CQ1" s="15"/>
      <c r="CR1" s="16">
        <f>COUNT(D6:CN6)</f>
        <v>73</v>
      </c>
      <c r="CW1" s="110"/>
      <c r="CY1" s="52" t="s">
        <v>75</v>
      </c>
      <c r="GK1" t="s">
        <v>68</v>
      </c>
    </row>
    <row r="2" spans="1:209" ht="14.25" thickTop="1" thickBot="1">
      <c r="D2" s="18"/>
      <c r="E2" s="18"/>
      <c r="F2" s="18"/>
      <c r="G2" s="18"/>
      <c r="J2" s="11"/>
      <c r="O2" s="3"/>
      <c r="P2"/>
      <c r="Q2"/>
      <c r="R2"/>
      <c r="S2" s="9"/>
      <c r="Z2" s="13"/>
      <c r="AA2"/>
      <c r="AB2" s="12"/>
      <c r="AC2" s="12"/>
      <c r="AD2" s="12"/>
      <c r="AE2" s="12"/>
      <c r="AF2" s="9"/>
      <c r="AJ2" s="3"/>
      <c r="AK2" s="13"/>
      <c r="AL2" s="9"/>
      <c r="AM2" s="143" t="s">
        <v>90</v>
      </c>
      <c r="AN2" s="144"/>
      <c r="AO2" s="144"/>
      <c r="AP2" s="145"/>
      <c r="AV2" s="12"/>
      <c r="AW2" s="12"/>
      <c r="AX2" s="12"/>
      <c r="AY2" s="12"/>
      <c r="BC2" s="85"/>
      <c r="BD2" s="12"/>
      <c r="BE2" s="12"/>
      <c r="BF2" s="12"/>
      <c r="BG2" s="12"/>
      <c r="BH2" s="85"/>
      <c r="BI2" s="146" t="s">
        <v>91</v>
      </c>
      <c r="BJ2" s="147"/>
      <c r="BK2" s="147"/>
      <c r="BL2" s="147"/>
      <c r="BM2" s="147"/>
      <c r="BN2" s="148"/>
      <c r="BO2" s="13"/>
      <c r="BP2" s="12"/>
      <c r="BQ2" s="12"/>
      <c r="BR2" s="85"/>
      <c r="BS2" s="6"/>
      <c r="BT2" s="11"/>
      <c r="BV2" s="41"/>
      <c r="BW2" s="6"/>
      <c r="BX2" s="11"/>
      <c r="BZ2" s="11"/>
      <c r="CB2" s="149" t="s">
        <v>92</v>
      </c>
      <c r="CC2" s="150"/>
      <c r="CD2" s="150"/>
      <c r="CE2" s="150"/>
      <c r="CF2" s="151"/>
      <c r="CG2" s="6"/>
      <c r="CI2" s="41"/>
      <c r="CJ2" s="6"/>
      <c r="CM2" s="41"/>
      <c r="CP2" s="33"/>
      <c r="CW2" s="110"/>
    </row>
    <row r="3" spans="1:209" ht="13.5" thickBot="1">
      <c r="D3" s="18"/>
      <c r="E3" s="18"/>
      <c r="F3" s="18"/>
      <c r="G3" s="18"/>
      <c r="J3" s="11"/>
      <c r="O3" s="3"/>
      <c r="P3"/>
      <c r="Q3"/>
      <c r="R3"/>
      <c r="S3" s="9"/>
      <c r="Z3" s="13"/>
      <c r="AA3"/>
      <c r="AB3" s="12"/>
      <c r="AC3" s="12"/>
      <c r="AD3" s="12"/>
      <c r="AE3" s="12"/>
      <c r="AF3" s="9"/>
      <c r="AJ3" s="3"/>
      <c r="AK3" s="13"/>
      <c r="AL3" s="9"/>
      <c r="AM3" s="143" t="s">
        <v>93</v>
      </c>
      <c r="AN3" s="144"/>
      <c r="AO3" s="144"/>
      <c r="AP3" s="145"/>
      <c r="AV3" s="12"/>
      <c r="AW3" s="12"/>
      <c r="AX3" s="12"/>
      <c r="AY3" s="12"/>
      <c r="BC3" s="85"/>
      <c r="BD3" s="12"/>
      <c r="BE3" s="12"/>
      <c r="BF3" s="12"/>
      <c r="BG3" s="12"/>
      <c r="BH3" s="85"/>
      <c r="BI3" s="3"/>
      <c r="BK3"/>
      <c r="BM3"/>
      <c r="BO3" s="13"/>
      <c r="BP3" s="12"/>
      <c r="BQ3" s="12"/>
      <c r="BR3" s="85"/>
      <c r="BS3" s="6"/>
      <c r="BT3" s="11"/>
      <c r="BV3" s="41"/>
      <c r="BW3" s="6"/>
      <c r="BX3" s="11"/>
      <c r="BZ3" s="11"/>
      <c r="CB3" s="152"/>
      <c r="CC3" s="150"/>
      <c r="CD3" s="150"/>
      <c r="CE3" s="150"/>
      <c r="CF3" s="151"/>
      <c r="CG3" s="6"/>
      <c r="CI3" s="41"/>
      <c r="CJ3" s="6"/>
      <c r="CM3" s="41"/>
      <c r="CP3" s="160" t="s">
        <v>99</v>
      </c>
      <c r="CQ3" s="161"/>
      <c r="CR3" s="161"/>
      <c r="CS3" s="161"/>
      <c r="CT3" s="161"/>
      <c r="CU3" s="161"/>
      <c r="CV3" s="161"/>
      <c r="CW3" s="161"/>
    </row>
    <row r="4" spans="1:209">
      <c r="A4" s="137" t="s">
        <v>73</v>
      </c>
      <c r="B4" s="138"/>
      <c r="D4" s="18"/>
      <c r="E4" s="18"/>
      <c r="F4" s="18"/>
      <c r="G4" s="18"/>
      <c r="J4" s="11"/>
      <c r="O4" s="3"/>
      <c r="P4" s="3"/>
      <c r="Q4" s="3"/>
      <c r="R4" s="3"/>
      <c r="S4" s="9"/>
      <c r="Z4" s="13"/>
      <c r="AC4" s="13"/>
      <c r="AF4" s="9"/>
      <c r="AJ4" s="3"/>
      <c r="AK4" s="13"/>
      <c r="AL4" s="9"/>
      <c r="AM4" s="143" t="s">
        <v>94</v>
      </c>
      <c r="AN4" s="144"/>
      <c r="AO4" s="144"/>
      <c r="AP4" s="145"/>
      <c r="AZ4" s="13"/>
      <c r="BA4" s="13"/>
      <c r="BB4" s="13"/>
      <c r="BC4" s="85"/>
      <c r="BD4" s="13"/>
      <c r="BE4" s="13"/>
      <c r="BF4" s="13"/>
      <c r="BG4" s="13"/>
      <c r="BH4" s="85"/>
      <c r="BI4" s="3"/>
      <c r="BJ4" s="3"/>
      <c r="BK4" s="3"/>
      <c r="BL4" s="3"/>
      <c r="BM4" s="3"/>
      <c r="BO4" s="13"/>
      <c r="BP4" s="13"/>
      <c r="BQ4" s="13"/>
      <c r="BR4" s="85"/>
      <c r="BS4" s="6"/>
      <c r="BT4" s="6"/>
      <c r="BU4" s="6"/>
      <c r="BV4" s="41"/>
      <c r="BW4" s="6"/>
      <c r="BX4" s="6"/>
      <c r="BY4" s="6"/>
      <c r="BZ4" s="6"/>
      <c r="CB4" s="153"/>
      <c r="CC4" s="154"/>
      <c r="CD4" s="154"/>
      <c r="CE4" s="154"/>
      <c r="CF4" s="155"/>
      <c r="CG4" s="6"/>
      <c r="CH4" s="6"/>
      <c r="CI4" s="41"/>
      <c r="CJ4" s="6"/>
      <c r="CK4" s="6"/>
      <c r="CL4" s="6"/>
      <c r="CM4" s="41"/>
      <c r="CN4" s="6"/>
      <c r="CO4" s="57"/>
      <c r="CP4" s="162"/>
      <c r="CQ4" s="162"/>
      <c r="CR4" s="162"/>
      <c r="CS4" s="162"/>
      <c r="CT4" s="162"/>
      <c r="CU4" s="162"/>
      <c r="CV4" s="162"/>
      <c r="CW4" s="162"/>
      <c r="CX4" s="35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</row>
    <row r="5" spans="1:209" s="11" customFormat="1">
      <c r="A5" s="139"/>
      <c r="B5" s="140"/>
      <c r="C5" s="71" t="s">
        <v>69</v>
      </c>
      <c r="D5" s="95">
        <v>1</v>
      </c>
      <c r="E5" s="95">
        <v>2</v>
      </c>
      <c r="F5" s="95">
        <v>3</v>
      </c>
      <c r="G5" s="95">
        <v>4</v>
      </c>
      <c r="H5" s="112">
        <v>5</v>
      </c>
      <c r="I5" s="96">
        <v>6</v>
      </c>
      <c r="J5" s="95">
        <v>7</v>
      </c>
      <c r="K5" s="112">
        <v>8</v>
      </c>
      <c r="L5" s="96">
        <v>9</v>
      </c>
      <c r="M5" s="95">
        <v>10</v>
      </c>
      <c r="N5" s="112">
        <v>11</v>
      </c>
      <c r="O5" s="96">
        <v>12</v>
      </c>
      <c r="P5" s="95">
        <v>13</v>
      </c>
      <c r="Q5" s="95">
        <v>14</v>
      </c>
      <c r="R5" s="95">
        <v>15</v>
      </c>
      <c r="S5" s="112">
        <v>16</v>
      </c>
      <c r="T5" s="96">
        <v>17</v>
      </c>
      <c r="U5" s="95">
        <v>18</v>
      </c>
      <c r="V5" s="95">
        <v>19</v>
      </c>
      <c r="W5" s="95">
        <v>20</v>
      </c>
      <c r="X5" s="95">
        <v>21</v>
      </c>
      <c r="Y5" s="112">
        <v>22</v>
      </c>
      <c r="Z5" s="96">
        <v>23</v>
      </c>
      <c r="AA5" s="95">
        <v>24</v>
      </c>
      <c r="AB5" s="95">
        <v>25</v>
      </c>
      <c r="AC5" s="95">
        <v>26</v>
      </c>
      <c r="AD5" s="95">
        <v>27</v>
      </c>
      <c r="AE5" s="95">
        <v>28</v>
      </c>
      <c r="AF5" s="112">
        <v>29</v>
      </c>
      <c r="AG5" s="96">
        <v>30</v>
      </c>
      <c r="AH5" s="95">
        <v>31</v>
      </c>
      <c r="AI5" s="95">
        <v>32</v>
      </c>
      <c r="AJ5" s="95">
        <v>33</v>
      </c>
      <c r="AK5" s="95">
        <v>34</v>
      </c>
      <c r="AL5" s="112">
        <v>35</v>
      </c>
      <c r="AM5" s="96"/>
      <c r="AN5" s="96"/>
      <c r="AO5" s="96"/>
      <c r="AP5" s="99"/>
      <c r="AQ5" s="96">
        <v>36</v>
      </c>
      <c r="AR5" s="95">
        <v>37</v>
      </c>
      <c r="AS5" s="95">
        <v>38</v>
      </c>
      <c r="AT5" s="95">
        <v>39</v>
      </c>
      <c r="AU5" s="112">
        <v>40</v>
      </c>
      <c r="AV5" s="96">
        <v>41</v>
      </c>
      <c r="AW5" s="95">
        <v>42</v>
      </c>
      <c r="AX5" s="95">
        <v>43</v>
      </c>
      <c r="AY5" s="95">
        <v>44</v>
      </c>
      <c r="AZ5" s="95">
        <v>45</v>
      </c>
      <c r="BA5" s="95">
        <v>46</v>
      </c>
      <c r="BB5" s="95">
        <v>47</v>
      </c>
      <c r="BC5" s="112">
        <v>48</v>
      </c>
      <c r="BD5" s="96">
        <v>49</v>
      </c>
      <c r="BE5" s="95">
        <v>50</v>
      </c>
      <c r="BF5" s="95">
        <v>51</v>
      </c>
      <c r="BG5" s="95">
        <v>52</v>
      </c>
      <c r="BH5" s="112">
        <v>53</v>
      </c>
      <c r="BI5" s="96"/>
      <c r="BJ5" s="96"/>
      <c r="BK5" s="96"/>
      <c r="BL5" s="96"/>
      <c r="BM5" s="96"/>
      <c r="BN5" s="99"/>
      <c r="BO5" s="100">
        <v>54</v>
      </c>
      <c r="BP5" s="97">
        <v>55</v>
      </c>
      <c r="BQ5" s="97">
        <v>56</v>
      </c>
      <c r="BR5" s="98">
        <v>57</v>
      </c>
      <c r="BS5" s="100">
        <v>58</v>
      </c>
      <c r="BT5" s="97">
        <v>59</v>
      </c>
      <c r="BU5" s="97">
        <v>60</v>
      </c>
      <c r="BV5" s="98">
        <v>61</v>
      </c>
      <c r="BW5" s="100">
        <v>62</v>
      </c>
      <c r="BX5" s="97">
        <v>63</v>
      </c>
      <c r="BY5" s="97">
        <v>64</v>
      </c>
      <c r="BZ5" s="97">
        <v>65</v>
      </c>
      <c r="CA5" s="98">
        <v>66</v>
      </c>
      <c r="CB5" s="100"/>
      <c r="CC5" s="97"/>
      <c r="CD5" s="97"/>
      <c r="CE5" s="97"/>
      <c r="CF5" s="98"/>
      <c r="CG5" s="100">
        <v>67</v>
      </c>
      <c r="CH5" s="97">
        <v>68</v>
      </c>
      <c r="CI5" s="98">
        <v>69</v>
      </c>
      <c r="CJ5" s="96">
        <v>70</v>
      </c>
      <c r="CK5" s="97">
        <v>71</v>
      </c>
      <c r="CL5" s="97">
        <v>72</v>
      </c>
      <c r="CM5" s="98">
        <v>73</v>
      </c>
      <c r="CN5" s="10"/>
      <c r="CO5" s="58"/>
      <c r="CP5" s="162"/>
      <c r="CQ5" s="162"/>
      <c r="CR5" s="162"/>
      <c r="CS5" s="162"/>
      <c r="CT5" s="162"/>
      <c r="CU5" s="162"/>
      <c r="CV5" s="162"/>
      <c r="CW5" s="162"/>
      <c r="CX5" s="34"/>
      <c r="CY5" s="11">
        <f>D5</f>
        <v>1</v>
      </c>
      <c r="CZ5" s="11">
        <f t="shared" ref="CZ5:FK5" si="0">E5</f>
        <v>2</v>
      </c>
      <c r="DA5" s="11">
        <f t="shared" si="0"/>
        <v>3</v>
      </c>
      <c r="DB5" s="11">
        <f t="shared" si="0"/>
        <v>4</v>
      </c>
      <c r="DC5" s="11">
        <f t="shared" si="0"/>
        <v>5</v>
      </c>
      <c r="DD5" s="11">
        <f t="shared" si="0"/>
        <v>6</v>
      </c>
      <c r="DE5" s="11">
        <f t="shared" si="0"/>
        <v>7</v>
      </c>
      <c r="DF5" s="11">
        <f t="shared" si="0"/>
        <v>8</v>
      </c>
      <c r="DG5" s="11">
        <f t="shared" si="0"/>
        <v>9</v>
      </c>
      <c r="DH5" s="11">
        <f t="shared" si="0"/>
        <v>10</v>
      </c>
      <c r="DI5" s="11">
        <f t="shared" si="0"/>
        <v>11</v>
      </c>
      <c r="DJ5" s="11">
        <f t="shared" si="0"/>
        <v>12</v>
      </c>
      <c r="DK5" s="11">
        <f t="shared" si="0"/>
        <v>13</v>
      </c>
      <c r="DL5" s="11">
        <f t="shared" si="0"/>
        <v>14</v>
      </c>
      <c r="DM5" s="11">
        <f t="shared" si="0"/>
        <v>15</v>
      </c>
      <c r="DN5" s="11">
        <f t="shared" si="0"/>
        <v>16</v>
      </c>
      <c r="DO5" s="11">
        <f t="shared" si="0"/>
        <v>17</v>
      </c>
      <c r="DP5" s="11">
        <f t="shared" si="0"/>
        <v>18</v>
      </c>
      <c r="DQ5" s="11">
        <f t="shared" si="0"/>
        <v>19</v>
      </c>
      <c r="DR5" s="11">
        <f t="shared" si="0"/>
        <v>20</v>
      </c>
      <c r="DS5" s="11">
        <f t="shared" si="0"/>
        <v>21</v>
      </c>
      <c r="DT5" s="11">
        <f t="shared" si="0"/>
        <v>22</v>
      </c>
      <c r="DU5" s="11">
        <f t="shared" si="0"/>
        <v>23</v>
      </c>
      <c r="DV5" s="11">
        <f t="shared" si="0"/>
        <v>24</v>
      </c>
      <c r="DW5" s="11">
        <f t="shared" si="0"/>
        <v>25</v>
      </c>
      <c r="DX5" s="11">
        <f t="shared" si="0"/>
        <v>26</v>
      </c>
      <c r="DY5" s="11">
        <f t="shared" si="0"/>
        <v>27</v>
      </c>
      <c r="DZ5" s="11">
        <f t="shared" si="0"/>
        <v>28</v>
      </c>
      <c r="EA5" s="11">
        <f t="shared" si="0"/>
        <v>29</v>
      </c>
      <c r="EB5" s="11">
        <f t="shared" si="0"/>
        <v>30</v>
      </c>
      <c r="EC5" s="11">
        <f t="shared" si="0"/>
        <v>31</v>
      </c>
      <c r="ED5" s="11">
        <f t="shared" si="0"/>
        <v>32</v>
      </c>
      <c r="EE5" s="11">
        <f t="shared" si="0"/>
        <v>33</v>
      </c>
      <c r="EF5" s="11">
        <f t="shared" si="0"/>
        <v>34</v>
      </c>
      <c r="EG5" s="11">
        <f t="shared" si="0"/>
        <v>35</v>
      </c>
      <c r="EH5" s="11">
        <f t="shared" si="0"/>
        <v>0</v>
      </c>
      <c r="EI5" s="11">
        <f t="shared" si="0"/>
        <v>0</v>
      </c>
      <c r="EJ5" s="11">
        <f t="shared" si="0"/>
        <v>0</v>
      </c>
      <c r="EK5" s="11">
        <f t="shared" si="0"/>
        <v>0</v>
      </c>
      <c r="EL5" s="11">
        <f t="shared" si="0"/>
        <v>36</v>
      </c>
      <c r="EM5" s="11">
        <f t="shared" si="0"/>
        <v>37</v>
      </c>
      <c r="EN5" s="11">
        <f t="shared" si="0"/>
        <v>38</v>
      </c>
      <c r="EO5" s="11">
        <f t="shared" si="0"/>
        <v>39</v>
      </c>
      <c r="EP5" s="11">
        <f t="shared" si="0"/>
        <v>40</v>
      </c>
      <c r="EQ5" s="11">
        <f t="shared" si="0"/>
        <v>41</v>
      </c>
      <c r="ER5" s="11">
        <f t="shared" si="0"/>
        <v>42</v>
      </c>
      <c r="ES5" s="11">
        <f t="shared" si="0"/>
        <v>43</v>
      </c>
      <c r="ET5" s="11">
        <f t="shared" si="0"/>
        <v>44</v>
      </c>
      <c r="EU5" s="11">
        <f t="shared" si="0"/>
        <v>45</v>
      </c>
      <c r="EV5" s="11">
        <f t="shared" si="0"/>
        <v>46</v>
      </c>
      <c r="EW5" s="11">
        <f t="shared" si="0"/>
        <v>47</v>
      </c>
      <c r="EX5" s="11">
        <f t="shared" si="0"/>
        <v>48</v>
      </c>
      <c r="EY5" s="11">
        <f t="shared" si="0"/>
        <v>49</v>
      </c>
      <c r="EZ5" s="11">
        <f t="shared" si="0"/>
        <v>50</v>
      </c>
      <c r="FA5" s="11">
        <f t="shared" si="0"/>
        <v>51</v>
      </c>
      <c r="FB5" s="11">
        <f t="shared" si="0"/>
        <v>52</v>
      </c>
      <c r="FC5" s="11">
        <f t="shared" si="0"/>
        <v>53</v>
      </c>
      <c r="FD5" s="11">
        <f t="shared" si="0"/>
        <v>0</v>
      </c>
      <c r="FE5" s="11">
        <f t="shared" si="0"/>
        <v>0</v>
      </c>
      <c r="FF5" s="11">
        <f t="shared" si="0"/>
        <v>0</v>
      </c>
      <c r="FG5" s="11">
        <f t="shared" si="0"/>
        <v>0</v>
      </c>
      <c r="FH5" s="11">
        <f t="shared" si="0"/>
        <v>0</v>
      </c>
      <c r="FI5" s="11">
        <f t="shared" si="0"/>
        <v>0</v>
      </c>
      <c r="FJ5" s="11">
        <f t="shared" si="0"/>
        <v>54</v>
      </c>
      <c r="FK5" s="11">
        <f t="shared" si="0"/>
        <v>55</v>
      </c>
      <c r="FL5" s="11">
        <f t="shared" ref="FL5:GI5" si="1">BQ5</f>
        <v>56</v>
      </c>
      <c r="FM5" s="11">
        <f t="shared" si="1"/>
        <v>57</v>
      </c>
      <c r="FN5" s="11">
        <f t="shared" si="1"/>
        <v>58</v>
      </c>
      <c r="FO5" s="11">
        <f t="shared" si="1"/>
        <v>59</v>
      </c>
      <c r="FP5" s="11">
        <f t="shared" si="1"/>
        <v>60</v>
      </c>
      <c r="FQ5" s="11">
        <f t="shared" si="1"/>
        <v>61</v>
      </c>
      <c r="FR5" s="11">
        <f t="shared" si="1"/>
        <v>62</v>
      </c>
      <c r="FS5" s="11">
        <f t="shared" si="1"/>
        <v>63</v>
      </c>
      <c r="FT5" s="11">
        <f t="shared" si="1"/>
        <v>64</v>
      </c>
      <c r="FU5" s="11">
        <f t="shared" si="1"/>
        <v>65</v>
      </c>
      <c r="FV5" s="11">
        <f t="shared" si="1"/>
        <v>66</v>
      </c>
      <c r="FW5" s="11">
        <f t="shared" si="1"/>
        <v>0</v>
      </c>
      <c r="FX5" s="11">
        <f t="shared" si="1"/>
        <v>0</v>
      </c>
      <c r="FY5" s="11">
        <f t="shared" si="1"/>
        <v>0</v>
      </c>
      <c r="FZ5" s="11">
        <f t="shared" si="1"/>
        <v>0</v>
      </c>
      <c r="GA5" s="11">
        <f t="shared" si="1"/>
        <v>0</v>
      </c>
      <c r="GB5" s="11">
        <f t="shared" si="1"/>
        <v>67</v>
      </c>
      <c r="GC5" s="11">
        <f t="shared" si="1"/>
        <v>68</v>
      </c>
      <c r="GD5" s="11">
        <f t="shared" si="1"/>
        <v>69</v>
      </c>
      <c r="GE5" s="11">
        <f t="shared" si="1"/>
        <v>70</v>
      </c>
      <c r="GF5" s="11">
        <f t="shared" si="1"/>
        <v>71</v>
      </c>
      <c r="GG5" s="11">
        <f t="shared" si="1"/>
        <v>72</v>
      </c>
      <c r="GH5" s="11">
        <f t="shared" si="1"/>
        <v>73</v>
      </c>
      <c r="GI5" s="11">
        <f t="shared" si="1"/>
        <v>0</v>
      </c>
      <c r="GJ5" s="54"/>
      <c r="HA5" s="50"/>
    </row>
    <row r="6" spans="1:209">
      <c r="A6" s="139"/>
      <c r="B6" s="140"/>
      <c r="C6" s="71" t="s">
        <v>70</v>
      </c>
      <c r="D6" s="95">
        <v>1</v>
      </c>
      <c r="E6" s="96">
        <v>2</v>
      </c>
      <c r="F6" s="96">
        <v>3</v>
      </c>
      <c r="G6" s="96">
        <v>4</v>
      </c>
      <c r="H6" s="99">
        <v>5</v>
      </c>
      <c r="I6" s="96">
        <v>1</v>
      </c>
      <c r="J6" s="96">
        <v>2</v>
      </c>
      <c r="K6" s="99">
        <v>3</v>
      </c>
      <c r="L6" s="96">
        <v>1</v>
      </c>
      <c r="M6" s="96">
        <v>2</v>
      </c>
      <c r="N6" s="99">
        <v>3</v>
      </c>
      <c r="O6" s="96">
        <v>1</v>
      </c>
      <c r="P6" s="96">
        <v>2</v>
      </c>
      <c r="Q6" s="96">
        <v>3</v>
      </c>
      <c r="R6" s="96">
        <v>4</v>
      </c>
      <c r="S6" s="99">
        <v>5</v>
      </c>
      <c r="T6" s="96">
        <v>1</v>
      </c>
      <c r="U6" s="96">
        <v>2</v>
      </c>
      <c r="V6" s="96">
        <v>3</v>
      </c>
      <c r="W6" s="96">
        <v>4</v>
      </c>
      <c r="X6" s="96">
        <v>5</v>
      </c>
      <c r="Y6" s="99">
        <v>6</v>
      </c>
      <c r="Z6" s="100">
        <v>1</v>
      </c>
      <c r="AA6" s="96">
        <v>2</v>
      </c>
      <c r="AB6" s="100">
        <v>3</v>
      </c>
      <c r="AC6" s="100">
        <v>4</v>
      </c>
      <c r="AD6" s="101">
        <v>5</v>
      </c>
      <c r="AE6" s="101">
        <v>6</v>
      </c>
      <c r="AF6" s="118">
        <v>7</v>
      </c>
      <c r="AG6" s="102">
        <v>1</v>
      </c>
      <c r="AH6" s="100">
        <v>2</v>
      </c>
      <c r="AI6" s="100">
        <v>3</v>
      </c>
      <c r="AJ6" s="100">
        <v>4</v>
      </c>
      <c r="AK6" s="100">
        <v>5</v>
      </c>
      <c r="AL6" s="103">
        <v>6</v>
      </c>
      <c r="AM6" s="100"/>
      <c r="AN6" s="100"/>
      <c r="AO6" s="100"/>
      <c r="AP6" s="103"/>
      <c r="AQ6" s="100">
        <v>1</v>
      </c>
      <c r="AR6" s="100">
        <v>2</v>
      </c>
      <c r="AS6" s="100">
        <v>3</v>
      </c>
      <c r="AT6" s="100">
        <v>4</v>
      </c>
      <c r="AU6" s="103">
        <v>5</v>
      </c>
      <c r="AV6" s="100">
        <v>1</v>
      </c>
      <c r="AW6" s="100">
        <v>2</v>
      </c>
      <c r="AX6" s="100">
        <v>3</v>
      </c>
      <c r="AY6" s="100">
        <v>4</v>
      </c>
      <c r="AZ6" s="100">
        <v>5</v>
      </c>
      <c r="BA6" s="100">
        <v>6</v>
      </c>
      <c r="BB6" s="100">
        <v>7</v>
      </c>
      <c r="BC6" s="103">
        <v>8</v>
      </c>
      <c r="BD6" s="100">
        <v>1</v>
      </c>
      <c r="BE6" s="100">
        <v>2</v>
      </c>
      <c r="BF6" s="100">
        <v>3</v>
      </c>
      <c r="BG6" s="100">
        <v>4</v>
      </c>
      <c r="BH6" s="103">
        <v>5</v>
      </c>
      <c r="BI6" s="102"/>
      <c r="BJ6" s="102"/>
      <c r="BK6" s="102"/>
      <c r="BL6" s="102"/>
      <c r="BM6" s="102"/>
      <c r="BN6" s="118"/>
      <c r="BO6" s="101">
        <v>1</v>
      </c>
      <c r="BP6" s="101">
        <v>2</v>
      </c>
      <c r="BQ6" s="101">
        <v>3</v>
      </c>
      <c r="BR6" s="121">
        <v>4</v>
      </c>
      <c r="BS6" s="120">
        <v>1</v>
      </c>
      <c r="BT6" s="100">
        <v>2</v>
      </c>
      <c r="BU6" s="100">
        <v>3</v>
      </c>
      <c r="BV6" s="103">
        <v>4</v>
      </c>
      <c r="BW6" s="120">
        <v>1</v>
      </c>
      <c r="BX6" s="100">
        <v>2</v>
      </c>
      <c r="BY6" s="100">
        <v>3</v>
      </c>
      <c r="BZ6" s="100">
        <v>4</v>
      </c>
      <c r="CA6" s="103">
        <v>5</v>
      </c>
      <c r="CB6" s="100"/>
      <c r="CC6" s="100"/>
      <c r="CD6" s="100"/>
      <c r="CE6" s="100"/>
      <c r="CF6" s="103"/>
      <c r="CG6" s="120">
        <v>1</v>
      </c>
      <c r="CH6" s="100">
        <v>2</v>
      </c>
      <c r="CI6" s="103">
        <v>3</v>
      </c>
      <c r="CJ6" s="120">
        <v>1</v>
      </c>
      <c r="CK6" s="100">
        <v>2</v>
      </c>
      <c r="CL6" s="100">
        <v>3</v>
      </c>
      <c r="CM6" s="103">
        <v>4</v>
      </c>
      <c r="CN6" s="6"/>
      <c r="CO6" s="57"/>
      <c r="CP6" s="163"/>
      <c r="CQ6" s="163"/>
      <c r="CR6" s="163"/>
      <c r="CS6" s="163"/>
      <c r="CT6" s="163"/>
      <c r="CU6" s="163"/>
      <c r="CV6" s="163"/>
      <c r="CW6" s="163"/>
      <c r="CX6" s="35"/>
      <c r="CY6" s="23">
        <f>D6</f>
        <v>1</v>
      </c>
      <c r="CZ6" s="23">
        <f t="shared" ref="CZ6:FK8" si="2">E6</f>
        <v>2</v>
      </c>
      <c r="DA6" s="23">
        <f t="shared" si="2"/>
        <v>3</v>
      </c>
      <c r="DB6" s="23">
        <f t="shared" si="2"/>
        <v>4</v>
      </c>
      <c r="DC6" s="23">
        <f t="shared" si="2"/>
        <v>5</v>
      </c>
      <c r="DD6" s="23">
        <f t="shared" si="2"/>
        <v>1</v>
      </c>
      <c r="DE6" s="23">
        <f t="shared" si="2"/>
        <v>2</v>
      </c>
      <c r="DF6" s="23">
        <f t="shared" si="2"/>
        <v>3</v>
      </c>
      <c r="DG6" s="23">
        <f t="shared" si="2"/>
        <v>1</v>
      </c>
      <c r="DH6" s="23">
        <f t="shared" si="2"/>
        <v>2</v>
      </c>
      <c r="DI6" s="23">
        <f t="shared" si="2"/>
        <v>3</v>
      </c>
      <c r="DJ6" s="23">
        <f t="shared" si="2"/>
        <v>1</v>
      </c>
      <c r="DK6" s="23">
        <f t="shared" si="2"/>
        <v>2</v>
      </c>
      <c r="DL6" s="23">
        <f t="shared" si="2"/>
        <v>3</v>
      </c>
      <c r="DM6" s="23">
        <f t="shared" si="2"/>
        <v>4</v>
      </c>
      <c r="DN6" s="23">
        <f t="shared" si="2"/>
        <v>5</v>
      </c>
      <c r="DO6" s="23">
        <f t="shared" si="2"/>
        <v>1</v>
      </c>
      <c r="DP6" s="23">
        <f t="shared" si="2"/>
        <v>2</v>
      </c>
      <c r="DQ6" s="23">
        <f t="shared" si="2"/>
        <v>3</v>
      </c>
      <c r="DR6" s="23">
        <f t="shared" si="2"/>
        <v>4</v>
      </c>
      <c r="DS6" s="23">
        <f t="shared" si="2"/>
        <v>5</v>
      </c>
      <c r="DT6" s="23">
        <f t="shared" si="2"/>
        <v>6</v>
      </c>
      <c r="DU6" s="23">
        <f t="shared" si="2"/>
        <v>1</v>
      </c>
      <c r="DV6" s="23">
        <f t="shared" si="2"/>
        <v>2</v>
      </c>
      <c r="DW6" s="23">
        <f t="shared" si="2"/>
        <v>3</v>
      </c>
      <c r="DX6" s="23">
        <f t="shared" si="2"/>
        <v>4</v>
      </c>
      <c r="DY6" s="23">
        <f t="shared" si="2"/>
        <v>5</v>
      </c>
      <c r="DZ6" s="23">
        <f t="shared" si="2"/>
        <v>6</v>
      </c>
      <c r="EA6" s="23">
        <f t="shared" si="2"/>
        <v>7</v>
      </c>
      <c r="EB6" s="23">
        <f t="shared" si="2"/>
        <v>1</v>
      </c>
      <c r="EC6" s="23">
        <f t="shared" si="2"/>
        <v>2</v>
      </c>
      <c r="ED6" s="23">
        <f t="shared" si="2"/>
        <v>3</v>
      </c>
      <c r="EE6" s="23">
        <f t="shared" si="2"/>
        <v>4</v>
      </c>
      <c r="EF6" s="23">
        <f t="shared" si="2"/>
        <v>5</v>
      </c>
      <c r="EG6" s="23">
        <f t="shared" si="2"/>
        <v>6</v>
      </c>
      <c r="EH6" s="23">
        <f t="shared" si="2"/>
        <v>0</v>
      </c>
      <c r="EI6" s="23">
        <f t="shared" si="2"/>
        <v>0</v>
      </c>
      <c r="EJ6" s="23">
        <f t="shared" si="2"/>
        <v>0</v>
      </c>
      <c r="EK6" s="23">
        <f t="shared" si="2"/>
        <v>0</v>
      </c>
      <c r="EL6" s="23">
        <f t="shared" si="2"/>
        <v>1</v>
      </c>
      <c r="EM6" s="23">
        <f t="shared" si="2"/>
        <v>2</v>
      </c>
      <c r="EN6" s="23">
        <f t="shared" si="2"/>
        <v>3</v>
      </c>
      <c r="EO6" s="23">
        <f t="shared" si="2"/>
        <v>4</v>
      </c>
      <c r="EP6" s="23">
        <f t="shared" si="2"/>
        <v>5</v>
      </c>
      <c r="EQ6" s="23">
        <f t="shared" si="2"/>
        <v>1</v>
      </c>
      <c r="ER6" s="23">
        <f t="shared" si="2"/>
        <v>2</v>
      </c>
      <c r="ES6" s="23">
        <f t="shared" si="2"/>
        <v>3</v>
      </c>
      <c r="ET6" s="23">
        <f t="shared" si="2"/>
        <v>4</v>
      </c>
      <c r="EU6" s="23">
        <f t="shared" si="2"/>
        <v>5</v>
      </c>
      <c r="EV6" s="23">
        <f t="shared" si="2"/>
        <v>6</v>
      </c>
      <c r="EW6" s="23">
        <f t="shared" si="2"/>
        <v>7</v>
      </c>
      <c r="EX6" s="23">
        <f t="shared" si="2"/>
        <v>8</v>
      </c>
      <c r="EY6" s="23">
        <f t="shared" si="2"/>
        <v>1</v>
      </c>
      <c r="EZ6" s="23">
        <f t="shared" si="2"/>
        <v>2</v>
      </c>
      <c r="FA6" s="23">
        <f t="shared" si="2"/>
        <v>3</v>
      </c>
      <c r="FB6" s="23">
        <f t="shared" si="2"/>
        <v>4</v>
      </c>
      <c r="FC6" s="23">
        <f t="shared" si="2"/>
        <v>5</v>
      </c>
      <c r="FD6" s="23">
        <f t="shared" si="2"/>
        <v>0</v>
      </c>
      <c r="FE6" s="23">
        <f t="shared" si="2"/>
        <v>0</v>
      </c>
      <c r="FF6" s="23">
        <f t="shared" si="2"/>
        <v>0</v>
      </c>
      <c r="FG6" s="23">
        <f t="shared" si="2"/>
        <v>0</v>
      </c>
      <c r="FH6" s="23">
        <f t="shared" si="2"/>
        <v>0</v>
      </c>
      <c r="FI6" s="23">
        <f t="shared" si="2"/>
        <v>0</v>
      </c>
      <c r="FJ6" s="23">
        <f t="shared" si="2"/>
        <v>1</v>
      </c>
      <c r="FK6" s="23">
        <f t="shared" si="2"/>
        <v>2</v>
      </c>
      <c r="FL6" s="23">
        <f t="shared" ref="FL6:GI8" si="3">BQ6</f>
        <v>3</v>
      </c>
      <c r="FM6" s="23">
        <f t="shared" si="3"/>
        <v>4</v>
      </c>
      <c r="FN6" s="23">
        <f t="shared" si="3"/>
        <v>1</v>
      </c>
      <c r="FO6" s="23">
        <f t="shared" si="3"/>
        <v>2</v>
      </c>
      <c r="FP6" s="23">
        <f t="shared" si="3"/>
        <v>3</v>
      </c>
      <c r="FQ6" s="23">
        <f t="shared" si="3"/>
        <v>4</v>
      </c>
      <c r="FR6" s="23">
        <f t="shared" si="3"/>
        <v>1</v>
      </c>
      <c r="FS6" s="23">
        <f t="shared" si="3"/>
        <v>2</v>
      </c>
      <c r="FT6" s="23">
        <f t="shared" si="3"/>
        <v>3</v>
      </c>
      <c r="FU6" s="23">
        <f t="shared" si="3"/>
        <v>4</v>
      </c>
      <c r="FV6" s="23">
        <f t="shared" si="3"/>
        <v>5</v>
      </c>
      <c r="FW6" s="23">
        <f t="shared" si="3"/>
        <v>0</v>
      </c>
      <c r="FX6" s="23">
        <f t="shared" si="3"/>
        <v>0</v>
      </c>
      <c r="FY6" s="23">
        <f t="shared" si="3"/>
        <v>0</v>
      </c>
      <c r="FZ6" s="23">
        <f t="shared" si="3"/>
        <v>0</v>
      </c>
      <c r="GA6" s="23">
        <f t="shared" si="3"/>
        <v>0</v>
      </c>
      <c r="GB6" s="23">
        <f t="shared" si="3"/>
        <v>1</v>
      </c>
      <c r="GC6" s="23">
        <f t="shared" si="3"/>
        <v>2</v>
      </c>
      <c r="GD6" s="23">
        <f t="shared" si="3"/>
        <v>3</v>
      </c>
      <c r="GE6" s="23">
        <f t="shared" si="3"/>
        <v>1</v>
      </c>
      <c r="GF6" s="23">
        <f t="shared" si="3"/>
        <v>2</v>
      </c>
      <c r="GG6" s="23">
        <f t="shared" si="3"/>
        <v>3</v>
      </c>
      <c r="GH6" s="23">
        <f t="shared" si="3"/>
        <v>4</v>
      </c>
      <c r="GI6" s="23">
        <f t="shared" si="3"/>
        <v>0</v>
      </c>
    </row>
    <row r="7" spans="1:209" ht="13.5" thickBot="1">
      <c r="A7" s="141"/>
      <c r="B7" s="142"/>
      <c r="C7" s="71" t="s">
        <v>71</v>
      </c>
      <c r="D7" s="156">
        <v>39631</v>
      </c>
      <c r="E7" s="136"/>
      <c r="F7" s="136"/>
      <c r="G7" s="136"/>
      <c r="H7" s="157"/>
      <c r="I7" s="133">
        <v>39633</v>
      </c>
      <c r="J7" s="136"/>
      <c r="K7" s="157"/>
      <c r="L7" s="133">
        <v>39638</v>
      </c>
      <c r="M7" s="131"/>
      <c r="N7" s="132"/>
      <c r="O7" s="133">
        <v>39640</v>
      </c>
      <c r="P7" s="131"/>
      <c r="Q7" s="131"/>
      <c r="R7" s="131"/>
      <c r="S7" s="132"/>
      <c r="T7" s="130">
        <v>39645</v>
      </c>
      <c r="U7" s="131"/>
      <c r="V7" s="131"/>
      <c r="W7" s="131"/>
      <c r="X7" s="131"/>
      <c r="Y7" s="132"/>
      <c r="Z7" s="133">
        <v>39647</v>
      </c>
      <c r="AA7" s="134"/>
      <c r="AB7" s="134"/>
      <c r="AC7" s="134"/>
      <c r="AD7" s="134"/>
      <c r="AE7" s="134"/>
      <c r="AF7" s="135"/>
      <c r="AG7" s="133">
        <v>39652</v>
      </c>
      <c r="AH7" s="131"/>
      <c r="AI7" s="131"/>
      <c r="AJ7" s="131"/>
      <c r="AK7" s="131"/>
      <c r="AL7" s="132"/>
      <c r="AM7" s="130">
        <v>39654</v>
      </c>
      <c r="AN7" s="131"/>
      <c r="AO7" s="131"/>
      <c r="AP7" s="132"/>
      <c r="AQ7" s="130">
        <v>39659</v>
      </c>
      <c r="AR7" s="131"/>
      <c r="AS7" s="131"/>
      <c r="AT7" s="131"/>
      <c r="AU7" s="132"/>
      <c r="AV7" s="133">
        <v>39661</v>
      </c>
      <c r="AW7" s="131"/>
      <c r="AX7" s="131"/>
      <c r="AY7" s="131"/>
      <c r="AZ7" s="131"/>
      <c r="BA7" s="131"/>
      <c r="BB7" s="131"/>
      <c r="BC7" s="132"/>
      <c r="BD7" s="133">
        <v>39666</v>
      </c>
      <c r="BE7" s="131"/>
      <c r="BF7" s="131"/>
      <c r="BG7" s="131"/>
      <c r="BH7" s="131"/>
      <c r="BI7" s="133">
        <v>39668</v>
      </c>
      <c r="BJ7" s="136"/>
      <c r="BK7" s="136"/>
      <c r="BL7" s="136"/>
      <c r="BM7" s="136"/>
      <c r="BN7" s="136"/>
      <c r="BO7" s="133">
        <v>39673</v>
      </c>
      <c r="BP7" s="131"/>
      <c r="BQ7" s="131"/>
      <c r="BR7" s="131"/>
      <c r="BS7" s="133">
        <v>39675</v>
      </c>
      <c r="BT7" s="136"/>
      <c r="BU7" s="136"/>
      <c r="BV7" s="136"/>
      <c r="BW7" s="133">
        <v>39680</v>
      </c>
      <c r="BX7" s="136"/>
      <c r="BY7" s="136"/>
      <c r="BZ7" s="136"/>
      <c r="CA7" s="136"/>
      <c r="CB7" s="133">
        <v>39682</v>
      </c>
      <c r="CC7" s="136"/>
      <c r="CD7" s="136"/>
      <c r="CE7" s="136"/>
      <c r="CF7" s="157"/>
      <c r="CG7" s="133">
        <v>39687</v>
      </c>
      <c r="CH7" s="131"/>
      <c r="CI7" s="132"/>
      <c r="CJ7" s="133">
        <v>39689</v>
      </c>
      <c r="CK7" s="158"/>
      <c r="CL7" s="158"/>
      <c r="CM7" s="159"/>
      <c r="CN7" s="6"/>
      <c r="CO7" s="57"/>
      <c r="CP7" s="6"/>
      <c r="CQ7" s="3"/>
      <c r="CR7" s="13"/>
      <c r="CS7" s="3"/>
      <c r="CT7" s="6"/>
      <c r="CU7" s="3"/>
      <c r="CV7" s="4"/>
      <c r="CW7" s="110"/>
      <c r="CX7" s="35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</row>
    <row r="8" spans="1:209" ht="13.5" thickBot="1">
      <c r="C8" s="71" t="s">
        <v>72</v>
      </c>
      <c r="D8" s="3">
        <f>COUNT(D10:D150)</f>
        <v>3</v>
      </c>
      <c r="E8" s="3">
        <f>COUNT(E10:E150)</f>
        <v>5</v>
      </c>
      <c r="F8" s="3">
        <f>COUNT(F10:F150)</f>
        <v>6</v>
      </c>
      <c r="G8" s="3">
        <f>COUNT(G10:G150)</f>
        <v>5</v>
      </c>
      <c r="H8" s="9">
        <f>COUNT(H10:H150)</f>
        <v>6</v>
      </c>
      <c r="I8" s="3">
        <f t="shared" ref="I8:BP8" si="4">COUNT(I10:I150)</f>
        <v>4</v>
      </c>
      <c r="J8" s="3">
        <f t="shared" si="4"/>
        <v>12</v>
      </c>
      <c r="K8" s="9">
        <f t="shared" si="4"/>
        <v>12</v>
      </c>
      <c r="L8" s="3">
        <f t="shared" si="4"/>
        <v>6</v>
      </c>
      <c r="M8" s="3">
        <f t="shared" si="4"/>
        <v>6</v>
      </c>
      <c r="N8" s="9">
        <f t="shared" si="4"/>
        <v>5</v>
      </c>
      <c r="O8" s="3">
        <f t="shared" si="4"/>
        <v>5</v>
      </c>
      <c r="P8" s="3">
        <f t="shared" si="4"/>
        <v>11</v>
      </c>
      <c r="Q8" s="3">
        <f t="shared" si="4"/>
        <v>15</v>
      </c>
      <c r="R8" s="3">
        <f t="shared" si="4"/>
        <v>15</v>
      </c>
      <c r="S8" s="9">
        <f t="shared" si="4"/>
        <v>13</v>
      </c>
      <c r="T8" s="3">
        <f t="shared" si="4"/>
        <v>12</v>
      </c>
      <c r="U8" s="3">
        <f t="shared" si="4"/>
        <v>12</v>
      </c>
      <c r="V8" s="3">
        <f t="shared" si="4"/>
        <v>14</v>
      </c>
      <c r="W8" s="3">
        <f t="shared" si="4"/>
        <v>10</v>
      </c>
      <c r="X8" s="3">
        <f t="shared" si="4"/>
        <v>6</v>
      </c>
      <c r="Y8" s="9">
        <f t="shared" si="4"/>
        <v>6</v>
      </c>
      <c r="Z8" s="3">
        <f t="shared" si="4"/>
        <v>6</v>
      </c>
      <c r="AA8" s="3">
        <f t="shared" si="4"/>
        <v>10</v>
      </c>
      <c r="AB8" s="3">
        <f t="shared" si="4"/>
        <v>14</v>
      </c>
      <c r="AC8" s="3">
        <f t="shared" si="4"/>
        <v>16</v>
      </c>
      <c r="AD8" s="3">
        <f t="shared" si="4"/>
        <v>13</v>
      </c>
      <c r="AE8" s="3">
        <f t="shared" si="4"/>
        <v>13</v>
      </c>
      <c r="AF8" s="9">
        <f t="shared" si="4"/>
        <v>11</v>
      </c>
      <c r="AG8" s="3">
        <f t="shared" si="4"/>
        <v>10</v>
      </c>
      <c r="AH8" s="3">
        <f t="shared" si="4"/>
        <v>11</v>
      </c>
      <c r="AI8" s="3">
        <f t="shared" si="4"/>
        <v>12</v>
      </c>
      <c r="AJ8" s="3">
        <f t="shared" si="4"/>
        <v>11</v>
      </c>
      <c r="AK8" s="3">
        <f t="shared" si="4"/>
        <v>12</v>
      </c>
      <c r="AL8" s="9">
        <f t="shared" si="4"/>
        <v>7</v>
      </c>
      <c r="AM8" s="3">
        <f t="shared" si="4"/>
        <v>0</v>
      </c>
      <c r="AN8" s="3">
        <f t="shared" si="4"/>
        <v>0</v>
      </c>
      <c r="AO8" s="3">
        <f t="shared" si="4"/>
        <v>0</v>
      </c>
      <c r="AP8" s="9">
        <f t="shared" si="4"/>
        <v>0</v>
      </c>
      <c r="AQ8" s="3">
        <f t="shared" si="4"/>
        <v>3</v>
      </c>
      <c r="AR8" s="3">
        <f t="shared" si="4"/>
        <v>4</v>
      </c>
      <c r="AS8" s="3">
        <f t="shared" si="4"/>
        <v>4</v>
      </c>
      <c r="AT8" s="3">
        <f t="shared" si="4"/>
        <v>6</v>
      </c>
      <c r="AU8" s="9">
        <f t="shared" si="4"/>
        <v>4</v>
      </c>
      <c r="AV8" s="3">
        <f t="shared" si="4"/>
        <v>2</v>
      </c>
      <c r="AW8" s="3">
        <f t="shared" si="4"/>
        <v>7</v>
      </c>
      <c r="AX8" s="3">
        <f>COUNT(AX10:AX150)</f>
        <v>12</v>
      </c>
      <c r="AY8" s="3">
        <f t="shared" si="4"/>
        <v>13</v>
      </c>
      <c r="AZ8" s="3">
        <f t="shared" si="4"/>
        <v>12</v>
      </c>
      <c r="BA8" s="3">
        <f t="shared" si="4"/>
        <v>14</v>
      </c>
      <c r="BB8" s="3">
        <f t="shared" si="4"/>
        <v>13</v>
      </c>
      <c r="BC8" s="9">
        <f t="shared" si="4"/>
        <v>11</v>
      </c>
      <c r="BD8" s="3">
        <f t="shared" si="4"/>
        <v>11</v>
      </c>
      <c r="BE8" s="3">
        <f t="shared" si="4"/>
        <v>13</v>
      </c>
      <c r="BF8" s="3">
        <f t="shared" si="4"/>
        <v>12</v>
      </c>
      <c r="BG8" s="3">
        <f t="shared" si="4"/>
        <v>11</v>
      </c>
      <c r="BH8" s="9">
        <f t="shared" si="4"/>
        <v>7</v>
      </c>
      <c r="BI8" s="3">
        <f t="shared" si="4"/>
        <v>0</v>
      </c>
      <c r="BJ8" s="3">
        <f t="shared" si="4"/>
        <v>0</v>
      </c>
      <c r="BK8" s="3">
        <f t="shared" si="4"/>
        <v>0</v>
      </c>
      <c r="BL8" s="3">
        <f t="shared" si="4"/>
        <v>0</v>
      </c>
      <c r="BM8" s="3">
        <f t="shared" si="4"/>
        <v>0</v>
      </c>
      <c r="BN8" s="9">
        <f t="shared" si="4"/>
        <v>0</v>
      </c>
      <c r="BO8" s="3">
        <f t="shared" si="4"/>
        <v>3</v>
      </c>
      <c r="BP8" s="3">
        <f t="shared" si="4"/>
        <v>3</v>
      </c>
      <c r="BQ8" s="3">
        <f t="shared" ref="BQ8:CN8" si="5">COUNT(BQ10:BQ150)</f>
        <v>3</v>
      </c>
      <c r="BR8" s="9">
        <f t="shared" si="5"/>
        <v>3</v>
      </c>
      <c r="BS8" s="3">
        <f t="shared" si="5"/>
        <v>6</v>
      </c>
      <c r="BT8" s="3">
        <f t="shared" si="5"/>
        <v>12</v>
      </c>
      <c r="BU8" s="3">
        <f t="shared" si="5"/>
        <v>12</v>
      </c>
      <c r="BV8" s="9">
        <f t="shared" si="5"/>
        <v>10</v>
      </c>
      <c r="BW8" s="3">
        <f t="shared" si="5"/>
        <v>7</v>
      </c>
      <c r="BX8" s="3">
        <f t="shared" si="5"/>
        <v>11</v>
      </c>
      <c r="BY8" s="3">
        <f t="shared" si="5"/>
        <v>14</v>
      </c>
      <c r="BZ8" s="3">
        <f t="shared" si="5"/>
        <v>13</v>
      </c>
      <c r="CA8" s="9">
        <f t="shared" si="5"/>
        <v>9</v>
      </c>
      <c r="CB8" s="3">
        <f t="shared" si="5"/>
        <v>0</v>
      </c>
      <c r="CC8" s="3">
        <f t="shared" si="5"/>
        <v>0</v>
      </c>
      <c r="CD8" s="3">
        <f t="shared" si="5"/>
        <v>0</v>
      </c>
      <c r="CE8" s="3">
        <f t="shared" si="5"/>
        <v>0</v>
      </c>
      <c r="CF8" s="9">
        <f t="shared" si="5"/>
        <v>0</v>
      </c>
      <c r="CG8" s="3">
        <f t="shared" si="5"/>
        <v>11</v>
      </c>
      <c r="CH8" s="3">
        <f t="shared" si="5"/>
        <v>5</v>
      </c>
      <c r="CI8" s="9">
        <f t="shared" si="5"/>
        <v>8</v>
      </c>
      <c r="CJ8" s="3">
        <f t="shared" si="5"/>
        <v>8</v>
      </c>
      <c r="CK8" s="3">
        <f t="shared" si="5"/>
        <v>8</v>
      </c>
      <c r="CL8" s="3">
        <f t="shared" si="5"/>
        <v>8</v>
      </c>
      <c r="CM8" s="9">
        <f t="shared" si="5"/>
        <v>7</v>
      </c>
      <c r="CN8" s="3">
        <f t="shared" si="5"/>
        <v>0</v>
      </c>
      <c r="CO8" s="57"/>
      <c r="CP8" s="28" t="s">
        <v>33</v>
      </c>
      <c r="CQ8" s="30" t="s">
        <v>42</v>
      </c>
      <c r="CR8" s="24" t="s">
        <v>16</v>
      </c>
      <c r="CS8" s="7" t="s">
        <v>12</v>
      </c>
      <c r="CT8" s="7" t="s">
        <v>14</v>
      </c>
      <c r="CU8" s="7" t="s">
        <v>15</v>
      </c>
      <c r="CV8" s="21" t="s">
        <v>18</v>
      </c>
      <c r="CW8" s="110" t="s">
        <v>96</v>
      </c>
      <c r="CX8" s="35"/>
      <c r="CY8" s="23">
        <f>D8</f>
        <v>3</v>
      </c>
      <c r="CZ8" s="23">
        <f t="shared" si="2"/>
        <v>5</v>
      </c>
      <c r="DA8" s="23">
        <f t="shared" si="2"/>
        <v>6</v>
      </c>
      <c r="DB8" s="23">
        <f t="shared" si="2"/>
        <v>5</v>
      </c>
      <c r="DC8" s="23">
        <f t="shared" si="2"/>
        <v>6</v>
      </c>
      <c r="DD8" s="23">
        <f t="shared" si="2"/>
        <v>4</v>
      </c>
      <c r="DE8" s="23">
        <f>J8</f>
        <v>12</v>
      </c>
      <c r="DF8" s="23">
        <f t="shared" si="2"/>
        <v>12</v>
      </c>
      <c r="DG8" s="23">
        <f t="shared" si="2"/>
        <v>6</v>
      </c>
      <c r="DH8" s="23">
        <f t="shared" si="2"/>
        <v>6</v>
      </c>
      <c r="DI8" s="23">
        <f t="shared" si="2"/>
        <v>5</v>
      </c>
      <c r="DJ8" s="23">
        <f t="shared" si="2"/>
        <v>5</v>
      </c>
      <c r="DK8" s="23">
        <f t="shared" si="2"/>
        <v>11</v>
      </c>
      <c r="DL8" s="23">
        <f t="shared" si="2"/>
        <v>15</v>
      </c>
      <c r="DM8" s="23">
        <f t="shared" si="2"/>
        <v>15</v>
      </c>
      <c r="DN8" s="23">
        <f t="shared" si="2"/>
        <v>13</v>
      </c>
      <c r="DO8" s="23">
        <f t="shared" si="2"/>
        <v>12</v>
      </c>
      <c r="DP8" s="23">
        <f t="shared" si="2"/>
        <v>12</v>
      </c>
      <c r="DQ8" s="23">
        <f t="shared" si="2"/>
        <v>14</v>
      </c>
      <c r="DR8" s="23">
        <f t="shared" si="2"/>
        <v>10</v>
      </c>
      <c r="DS8" s="23">
        <f t="shared" si="2"/>
        <v>6</v>
      </c>
      <c r="DT8" s="23">
        <f t="shared" si="2"/>
        <v>6</v>
      </c>
      <c r="DU8" s="23">
        <f t="shared" si="2"/>
        <v>6</v>
      </c>
      <c r="DV8" s="23">
        <f t="shared" si="2"/>
        <v>10</v>
      </c>
      <c r="DW8" s="23">
        <f t="shared" si="2"/>
        <v>14</v>
      </c>
      <c r="DX8" s="23">
        <f t="shared" si="2"/>
        <v>16</v>
      </c>
      <c r="DY8" s="23">
        <f t="shared" si="2"/>
        <v>13</v>
      </c>
      <c r="DZ8" s="23">
        <f t="shared" si="2"/>
        <v>13</v>
      </c>
      <c r="EA8" s="23">
        <f t="shared" si="2"/>
        <v>11</v>
      </c>
      <c r="EB8" s="23">
        <f t="shared" si="2"/>
        <v>10</v>
      </c>
      <c r="EC8" s="23">
        <f t="shared" si="2"/>
        <v>11</v>
      </c>
      <c r="ED8" s="23">
        <f t="shared" si="2"/>
        <v>12</v>
      </c>
      <c r="EE8" s="23">
        <f t="shared" si="2"/>
        <v>11</v>
      </c>
      <c r="EF8" s="23">
        <f t="shared" si="2"/>
        <v>12</v>
      </c>
      <c r="EG8" s="23">
        <f t="shared" si="2"/>
        <v>7</v>
      </c>
      <c r="EH8" s="23">
        <f t="shared" si="2"/>
        <v>0</v>
      </c>
      <c r="EI8" s="23">
        <f t="shared" si="2"/>
        <v>0</v>
      </c>
      <c r="EJ8" s="23">
        <f t="shared" si="2"/>
        <v>0</v>
      </c>
      <c r="EK8" s="23">
        <f t="shared" si="2"/>
        <v>0</v>
      </c>
      <c r="EL8" s="23">
        <f t="shared" si="2"/>
        <v>3</v>
      </c>
      <c r="EM8" s="23">
        <f t="shared" si="2"/>
        <v>4</v>
      </c>
      <c r="EN8" s="23">
        <f t="shared" si="2"/>
        <v>4</v>
      </c>
      <c r="EO8" s="23">
        <f t="shared" si="2"/>
        <v>6</v>
      </c>
      <c r="EP8" s="23">
        <f t="shared" si="2"/>
        <v>4</v>
      </c>
      <c r="EQ8" s="23">
        <f t="shared" si="2"/>
        <v>2</v>
      </c>
      <c r="ER8" s="23">
        <f t="shared" si="2"/>
        <v>7</v>
      </c>
      <c r="ES8" s="23">
        <f t="shared" si="2"/>
        <v>12</v>
      </c>
      <c r="ET8" s="23">
        <f t="shared" si="2"/>
        <v>13</v>
      </c>
      <c r="EU8" s="23">
        <f t="shared" si="2"/>
        <v>12</v>
      </c>
      <c r="EV8" s="23">
        <f t="shared" si="2"/>
        <v>14</v>
      </c>
      <c r="EW8" s="23">
        <f t="shared" si="2"/>
        <v>13</v>
      </c>
      <c r="EX8" s="23">
        <f t="shared" si="2"/>
        <v>11</v>
      </c>
      <c r="EY8" s="23">
        <f t="shared" si="2"/>
        <v>11</v>
      </c>
      <c r="EZ8" s="23">
        <f t="shared" si="2"/>
        <v>13</v>
      </c>
      <c r="FA8" s="23">
        <f t="shared" si="2"/>
        <v>12</v>
      </c>
      <c r="FB8" s="23">
        <f t="shared" si="2"/>
        <v>11</v>
      </c>
      <c r="FC8" s="23">
        <f t="shared" si="2"/>
        <v>7</v>
      </c>
      <c r="FD8" s="23">
        <f t="shared" si="2"/>
        <v>0</v>
      </c>
      <c r="FE8" s="23">
        <f t="shared" si="2"/>
        <v>0</v>
      </c>
      <c r="FF8" s="23">
        <f t="shared" si="2"/>
        <v>0</v>
      </c>
      <c r="FG8" s="23">
        <f t="shared" si="2"/>
        <v>0</v>
      </c>
      <c r="FH8" s="23">
        <f t="shared" si="2"/>
        <v>0</v>
      </c>
      <c r="FI8" s="23">
        <f t="shared" si="2"/>
        <v>0</v>
      </c>
      <c r="FJ8" s="23">
        <f t="shared" si="2"/>
        <v>3</v>
      </c>
      <c r="FK8" s="23">
        <f>BP8</f>
        <v>3</v>
      </c>
      <c r="FL8" s="23">
        <f t="shared" si="3"/>
        <v>3</v>
      </c>
      <c r="FM8" s="23">
        <f t="shared" si="3"/>
        <v>3</v>
      </c>
      <c r="FN8" s="23">
        <f t="shared" si="3"/>
        <v>6</v>
      </c>
      <c r="FO8" s="23">
        <f t="shared" si="3"/>
        <v>12</v>
      </c>
      <c r="FP8" s="23">
        <f t="shared" si="3"/>
        <v>12</v>
      </c>
      <c r="FQ8" s="23">
        <f t="shared" si="3"/>
        <v>10</v>
      </c>
      <c r="FR8" s="23">
        <f t="shared" si="3"/>
        <v>7</v>
      </c>
      <c r="FS8" s="23">
        <f t="shared" si="3"/>
        <v>11</v>
      </c>
      <c r="FT8" s="23">
        <f t="shared" si="3"/>
        <v>14</v>
      </c>
      <c r="FU8" s="23">
        <f t="shared" si="3"/>
        <v>13</v>
      </c>
      <c r="FV8" s="23">
        <f t="shared" si="3"/>
        <v>9</v>
      </c>
      <c r="FW8" s="23">
        <f t="shared" si="3"/>
        <v>0</v>
      </c>
      <c r="FX8" s="23">
        <f t="shared" si="3"/>
        <v>0</v>
      </c>
      <c r="FY8" s="23">
        <f t="shared" si="3"/>
        <v>0</v>
      </c>
      <c r="FZ8" s="23">
        <f t="shared" si="3"/>
        <v>0</v>
      </c>
      <c r="GA8" s="23">
        <f t="shared" si="3"/>
        <v>0</v>
      </c>
      <c r="GB8" s="23">
        <f t="shared" si="3"/>
        <v>11</v>
      </c>
      <c r="GC8" s="23">
        <f t="shared" si="3"/>
        <v>5</v>
      </c>
      <c r="GD8" s="23">
        <f t="shared" si="3"/>
        <v>8</v>
      </c>
      <c r="GE8" s="23">
        <f t="shared" si="3"/>
        <v>8</v>
      </c>
      <c r="GF8" s="23">
        <f t="shared" si="3"/>
        <v>8</v>
      </c>
      <c r="GG8" s="23">
        <f t="shared" si="3"/>
        <v>8</v>
      </c>
      <c r="GH8" s="23">
        <f t="shared" si="3"/>
        <v>7</v>
      </c>
      <c r="GI8" s="23">
        <f t="shared" si="3"/>
        <v>0</v>
      </c>
    </row>
    <row r="9" spans="1:209" s="62" customFormat="1" ht="13.5" thickBot="1">
      <c r="A9" s="61" t="s">
        <v>0</v>
      </c>
      <c r="B9" s="74" t="s">
        <v>67</v>
      </c>
      <c r="C9" s="123"/>
      <c r="H9" s="113"/>
      <c r="I9" s="63"/>
      <c r="J9" s="63"/>
      <c r="K9" s="115"/>
      <c r="L9" s="63"/>
      <c r="M9" s="63"/>
      <c r="N9" s="115"/>
      <c r="O9" s="63"/>
      <c r="P9" s="63"/>
      <c r="Q9" s="63"/>
      <c r="R9" s="63"/>
      <c r="S9" s="115"/>
      <c r="Y9" s="113"/>
      <c r="AB9" s="64"/>
      <c r="AD9" s="64"/>
      <c r="AE9" s="64"/>
      <c r="AF9" s="119"/>
      <c r="AJ9" s="64"/>
      <c r="AL9" s="119"/>
      <c r="AM9" s="64"/>
      <c r="AN9" s="64"/>
      <c r="AP9" s="119"/>
      <c r="AQ9" s="64"/>
      <c r="AR9" s="64"/>
      <c r="AS9" s="64"/>
      <c r="AT9" s="64"/>
      <c r="AU9" s="119"/>
      <c r="AV9" s="64"/>
      <c r="AW9" s="64"/>
      <c r="AX9" s="64"/>
      <c r="AY9" s="64"/>
      <c r="AZ9" s="64"/>
      <c r="BA9" s="64"/>
      <c r="BB9" s="64"/>
      <c r="BC9" s="113"/>
      <c r="BH9" s="113"/>
      <c r="BK9" s="63"/>
      <c r="BM9" s="63"/>
      <c r="BN9" s="113"/>
      <c r="BO9" s="63"/>
      <c r="BQ9" s="63"/>
      <c r="BR9" s="113"/>
      <c r="BS9" s="63"/>
      <c r="BU9" s="63"/>
      <c r="BV9" s="113"/>
      <c r="BW9" s="63"/>
      <c r="BY9" s="63"/>
      <c r="CA9" s="115"/>
      <c r="CC9" s="63"/>
      <c r="CE9" s="63"/>
      <c r="CF9" s="113"/>
      <c r="CG9" s="63"/>
      <c r="CH9" s="63"/>
      <c r="CI9" s="113"/>
      <c r="CJ9" s="63"/>
      <c r="CK9" s="63"/>
      <c r="CL9" s="63"/>
      <c r="CM9" s="113"/>
      <c r="CN9" s="63"/>
      <c r="CO9" s="65"/>
      <c r="CP9" s="66" t="s">
        <v>13</v>
      </c>
      <c r="CQ9" s="67" t="s">
        <v>25</v>
      </c>
      <c r="CR9" s="68" t="s">
        <v>17</v>
      </c>
      <c r="CS9" s="61" t="s">
        <v>11</v>
      </c>
      <c r="CT9" s="61" t="s">
        <v>25</v>
      </c>
      <c r="CU9" s="61" t="s">
        <v>11</v>
      </c>
      <c r="CV9" s="67" t="s">
        <v>19</v>
      </c>
      <c r="CW9" s="111" t="s">
        <v>97</v>
      </c>
      <c r="CX9" s="104"/>
      <c r="CY9" s="105" t="s">
        <v>76</v>
      </c>
      <c r="CZ9" s="106"/>
      <c r="DA9" s="106"/>
      <c r="DB9" s="106"/>
      <c r="DC9" s="107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7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108"/>
      <c r="GK9" s="109" t="s">
        <v>95</v>
      </c>
      <c r="HA9" s="70"/>
    </row>
    <row r="10" spans="1:209">
      <c r="B10" s="78">
        <v>200133</v>
      </c>
      <c r="C10" s="124">
        <v>200133</v>
      </c>
      <c r="D10" s="38"/>
      <c r="J10" s="11">
        <v>1</v>
      </c>
      <c r="K10" s="41">
        <v>4</v>
      </c>
      <c r="M10" s="11"/>
      <c r="O10" s="3">
        <v>2</v>
      </c>
      <c r="P10">
        <v>1</v>
      </c>
      <c r="Q10">
        <v>3</v>
      </c>
      <c r="R10">
        <v>2</v>
      </c>
      <c r="S10" s="9"/>
      <c r="U10"/>
      <c r="V10"/>
      <c r="W10"/>
      <c r="X10"/>
      <c r="Z10" s="13"/>
      <c r="AA10"/>
      <c r="AB10" s="12">
        <v>2</v>
      </c>
      <c r="AC10" s="12">
        <v>2</v>
      </c>
      <c r="AD10" s="12">
        <v>3</v>
      </c>
      <c r="AE10" s="12">
        <v>1</v>
      </c>
      <c r="AF10" s="84">
        <v>1</v>
      </c>
      <c r="AH10" s="23"/>
      <c r="AI10" s="23"/>
      <c r="AJ10" s="23"/>
      <c r="AK10" s="12"/>
      <c r="AL10" s="84"/>
      <c r="AO10" s="13"/>
      <c r="AP10" s="9"/>
      <c r="AR10" s="12"/>
      <c r="AS10" s="12"/>
      <c r="AT10" s="12"/>
      <c r="AV10" s="12"/>
      <c r="AW10" s="12"/>
      <c r="AX10" s="12"/>
      <c r="AY10" s="12"/>
      <c r="BC10" s="85"/>
      <c r="BD10" s="12"/>
      <c r="BE10" s="12"/>
      <c r="BF10" s="12"/>
      <c r="BG10" s="12"/>
      <c r="BH10" s="85"/>
      <c r="BI10" s="3"/>
      <c r="BK10"/>
      <c r="BM10"/>
      <c r="BO10" s="13"/>
      <c r="BP10" s="12"/>
      <c r="BQ10" s="12"/>
      <c r="BR10" s="85"/>
      <c r="BS10" s="6"/>
      <c r="BT10" s="11"/>
      <c r="BV10" s="41"/>
      <c r="BW10" s="6"/>
      <c r="BX10" s="11"/>
      <c r="BZ10" s="11"/>
      <c r="CB10" s="6"/>
      <c r="CD10" s="11"/>
      <c r="CF10" s="41"/>
      <c r="CG10" s="6">
        <v>2</v>
      </c>
      <c r="CI10" s="41">
        <v>1</v>
      </c>
      <c r="CJ10" s="6">
        <v>4</v>
      </c>
      <c r="CK10" s="10">
        <v>4</v>
      </c>
      <c r="CL10" s="10">
        <v>1</v>
      </c>
      <c r="CM10" s="86">
        <v>3</v>
      </c>
      <c r="CP10" s="6">
        <f t="shared" ref="CP10:CP41" si="6">COUNT(D10:CN10)</f>
        <v>17</v>
      </c>
      <c r="CQ10" s="22">
        <f t="shared" ref="CQ10:CQ41" si="7">IF(CR$1&gt;0,CP10/CR$1,0)</f>
        <v>0.23287671232876711</v>
      </c>
      <c r="CR10" s="13">
        <f>IF(CP10-($CR$1*0.2)&gt;0,ROUNDUP((CP10-($CR$1*0.2))/5,0),0)</f>
        <v>1</v>
      </c>
      <c r="CS10" s="4">
        <f t="shared" ref="CS10:CS41" si="8">SUM(CY10:GI10)</f>
        <v>3.7677572427572423</v>
      </c>
      <c r="CT10" s="8">
        <f t="shared" ref="CT10:CT41" si="9">SUM(GK10:GZ10)</f>
        <v>0.4</v>
      </c>
      <c r="CU10" s="4">
        <f t="shared" ref="CU10:CU41" si="10">CS10-CT10</f>
        <v>3.3677572427572424</v>
      </c>
      <c r="CV10" s="60">
        <f t="shared" ref="CV10:CV41" si="11">IF(CU10&gt;0,CU10/(CP10-CR10),0)</f>
        <v>0.21048482767232765</v>
      </c>
      <c r="CW10" s="13">
        <v>1</v>
      </c>
      <c r="CY10" s="4">
        <f t="shared" ref="CY10:CY41" si="12">IF(D$8&gt;0,D10/D$8,0)</f>
        <v>0</v>
      </c>
      <c r="CZ10" s="4">
        <f t="shared" ref="CZ10:CZ41" si="13">IF(E$8&gt;0,E10/E$8,0)</f>
        <v>0</v>
      </c>
      <c r="DA10" s="4">
        <f t="shared" ref="DA10:DA41" si="14">IF(F$8&gt;0,F10/F$8,0)</f>
        <v>0</v>
      </c>
      <c r="DB10" s="4">
        <f t="shared" ref="DB10:DB41" si="15">IF(G$8&gt;0,G10/G$8,0)</f>
        <v>0</v>
      </c>
      <c r="DC10" s="4">
        <f t="shared" ref="DC10:DC41" si="16">IF(H$8&gt;0,H10/H$8,0)</f>
        <v>0</v>
      </c>
      <c r="DD10" s="4">
        <f t="shared" ref="DD10:DD41" si="17">IF(I$8&gt;0,I10/I$8,0)</f>
        <v>0</v>
      </c>
      <c r="DE10" s="4">
        <f t="shared" ref="DE10:DE41" si="18">IF(J$8&gt;0,J10/J$8,0)</f>
        <v>8.3333333333333329E-2</v>
      </c>
      <c r="DF10" s="4">
        <f t="shared" ref="DF10:DF41" si="19">IF(K$8&gt;0,K10/K$8,0)</f>
        <v>0.33333333333333331</v>
      </c>
      <c r="DG10" s="4">
        <f t="shared" ref="DG10:DG41" si="20">IF(L$8&gt;0,L10/L$8,0)</f>
        <v>0</v>
      </c>
      <c r="DH10" s="4">
        <f t="shared" ref="DH10:DH41" si="21">IF(M$8&gt;0,M10/M$8,0)</f>
        <v>0</v>
      </c>
      <c r="DI10" s="4">
        <f t="shared" ref="DI10:DI41" si="22">IF(N$8&gt;0,N10/N$8,0)</f>
        <v>0</v>
      </c>
      <c r="DJ10" s="4">
        <f t="shared" ref="DJ10:DJ41" si="23">IF(O$8&gt;0,O10/O$8,0)</f>
        <v>0.4</v>
      </c>
      <c r="DK10" s="4">
        <f t="shared" ref="DK10:DK41" si="24">IF(P$8&gt;0,P10/P$8,0)</f>
        <v>9.0909090909090912E-2</v>
      </c>
      <c r="DL10" s="4">
        <f t="shared" ref="DL10:DL41" si="25">IF(Q$8&gt;0,Q10/Q$8,0)</f>
        <v>0.2</v>
      </c>
      <c r="DM10" s="4">
        <f t="shared" ref="DM10:DM41" si="26">IF(R$8&gt;0,R10/R$8,0)</f>
        <v>0.13333333333333333</v>
      </c>
      <c r="DN10" s="4">
        <f t="shared" ref="DN10:DN41" si="27">IF(S$8&gt;0,S10/S$8,0)</f>
        <v>0</v>
      </c>
      <c r="DO10" s="4">
        <f t="shared" ref="DO10:DO41" si="28">IF(T$8&gt;0,T10/T$8,0)</f>
        <v>0</v>
      </c>
      <c r="DP10" s="4">
        <f t="shared" ref="DP10:DP41" si="29">IF(U$8&gt;0,U10/U$8,0)</f>
        <v>0</v>
      </c>
      <c r="DQ10" s="4">
        <f t="shared" ref="DQ10:DQ41" si="30">IF(V$8&gt;0,V10/V$8,0)</f>
        <v>0</v>
      </c>
      <c r="DR10" s="4">
        <f t="shared" ref="DR10:DR41" si="31">IF(W$8&gt;0,W10/W$8,0)</f>
        <v>0</v>
      </c>
      <c r="DS10" s="4">
        <f t="shared" ref="DS10:DS41" si="32">IF(X$8&gt;0,X10/X$8,0)</f>
        <v>0</v>
      </c>
      <c r="DT10" s="4">
        <f t="shared" ref="DT10:DT41" si="33">IF(Y$8&gt;0,Y10/Y$8,0)</f>
        <v>0</v>
      </c>
      <c r="DU10" s="4">
        <f t="shared" ref="DU10:DU41" si="34">IF(Z$8&gt;0,Z10/Z$8,0)</f>
        <v>0</v>
      </c>
      <c r="DV10" s="4">
        <f t="shared" ref="DV10:DV41" si="35">IF(AA$8&gt;0,AA10/AA$8,0)</f>
        <v>0</v>
      </c>
      <c r="DW10" s="4">
        <f t="shared" ref="DW10:DW41" si="36">IF(AB$8&gt;0,AB10/AB$8,0)</f>
        <v>0.14285714285714285</v>
      </c>
      <c r="DX10" s="4">
        <f t="shared" ref="DX10:DX41" si="37">IF(AC$8&gt;0,AC10/AC$8,0)</f>
        <v>0.125</v>
      </c>
      <c r="DY10" s="4">
        <f t="shared" ref="DY10:DY41" si="38">IF(AD$8&gt;0,AD10/AD$8,0)</f>
        <v>0.23076923076923078</v>
      </c>
      <c r="DZ10" s="4">
        <f t="shared" ref="DZ10:DZ41" si="39">IF(AE$8&gt;0,AE10/AE$8,0)</f>
        <v>7.6923076923076927E-2</v>
      </c>
      <c r="EA10" s="4">
        <f t="shared" ref="EA10:EA41" si="40">IF(AF$8&gt;0,AF10/AF$8,0)</f>
        <v>9.0909090909090912E-2</v>
      </c>
      <c r="EB10" s="4">
        <f t="shared" ref="EB10:EB41" si="41">IF(AG$8&gt;0,AG10/AG$8,0)</f>
        <v>0</v>
      </c>
      <c r="EC10" s="4">
        <f t="shared" ref="EC10:EC41" si="42">IF(AH$8&gt;0,AH10/AH$8,0)</f>
        <v>0</v>
      </c>
      <c r="ED10" s="4">
        <f t="shared" ref="ED10:ED41" si="43">IF(AI$8&gt;0,AI10/AI$8,0)</f>
        <v>0</v>
      </c>
      <c r="EE10" s="4">
        <f t="shared" ref="EE10:EE41" si="44">IF(AJ$8&gt;0,AJ10/AJ$8,0)</f>
        <v>0</v>
      </c>
      <c r="EF10" s="4">
        <f t="shared" ref="EF10:EF41" si="45">IF(AK$8&gt;0,AK10/AK$8,0)</f>
        <v>0</v>
      </c>
      <c r="EG10" s="4">
        <f t="shared" ref="EG10:EG41" si="46">IF(AL$8&gt;0,AL10/AL$8,0)</f>
        <v>0</v>
      </c>
      <c r="EH10" s="4">
        <f t="shared" ref="EH10:EH41" si="47">IF(AM$8&gt;0,AM10/AM$8,0)</f>
        <v>0</v>
      </c>
      <c r="EI10" s="4">
        <f t="shared" ref="EI10:EI41" si="48">IF(AN$8&gt;0,AN10/AN$8,0)</f>
        <v>0</v>
      </c>
      <c r="EJ10" s="4">
        <f t="shared" ref="EJ10:EJ41" si="49">IF(AO$8&gt;0,AO10/AO$8,0)</f>
        <v>0</v>
      </c>
      <c r="EK10" s="4">
        <f t="shared" ref="EK10:EK41" si="50">IF(AP$8&gt;0,AP10/AP$8,0)</f>
        <v>0</v>
      </c>
      <c r="EL10" s="4">
        <f t="shared" ref="EL10:EL41" si="51">IF(AQ$8&gt;0,AQ10/AQ$8,0)</f>
        <v>0</v>
      </c>
      <c r="EM10" s="4">
        <f t="shared" ref="EM10:EM41" si="52">IF(AR$8&gt;0,AR10/AR$8,0)</f>
        <v>0</v>
      </c>
      <c r="EN10" s="4">
        <f t="shared" ref="EN10:EN41" si="53">IF(AS$8&gt;0,AS10/AS$8,0)</f>
        <v>0</v>
      </c>
      <c r="EO10" s="4">
        <f t="shared" ref="EO10:EO41" si="54">IF(AT$8&gt;0,AT10/AT$8,0)</f>
        <v>0</v>
      </c>
      <c r="EP10" s="4">
        <f t="shared" ref="EP10:EP41" si="55">IF(AU$8&gt;0,AU10/AU$8,0)</f>
        <v>0</v>
      </c>
      <c r="EQ10" s="4">
        <f t="shared" ref="EQ10:EQ41" si="56">IF(AV$8&gt;0,AV10/AV$8,0)</f>
        <v>0</v>
      </c>
      <c r="ER10" s="4">
        <f t="shared" ref="ER10:ER41" si="57">IF(AW$8&gt;0,AW10/AW$8,0)</f>
        <v>0</v>
      </c>
      <c r="ES10" s="4">
        <f t="shared" ref="ES10:ES41" si="58">IF(AX$8&gt;0,AX10/AX$8,0)</f>
        <v>0</v>
      </c>
      <c r="ET10" s="4">
        <f t="shared" ref="ET10:ET41" si="59">IF(AY$8&gt;0,AY10/AY$8,0)</f>
        <v>0</v>
      </c>
      <c r="EU10" s="4">
        <f t="shared" ref="EU10:EU41" si="60">IF(AZ$8&gt;0,AZ10/AZ$8,0)</f>
        <v>0</v>
      </c>
      <c r="EV10" s="4">
        <f t="shared" ref="EV10:EV41" si="61">IF(BA$8&gt;0,BA10/BA$8,0)</f>
        <v>0</v>
      </c>
      <c r="EW10" s="4">
        <f t="shared" ref="EW10:EW41" si="62">IF(BB$8&gt;0,BB10/BB$8,0)</f>
        <v>0</v>
      </c>
      <c r="EX10" s="4">
        <f t="shared" ref="EX10:EX41" si="63">IF(BC$8&gt;0,BC10/BC$8,0)</f>
        <v>0</v>
      </c>
      <c r="EY10" s="4">
        <f t="shared" ref="EY10:EY41" si="64">IF(BD$8&gt;0,BD10/BD$8,0)</f>
        <v>0</v>
      </c>
      <c r="EZ10" s="4">
        <f t="shared" ref="EZ10:EZ41" si="65">IF(BE$8&gt;0,BE10/BE$8,0)</f>
        <v>0</v>
      </c>
      <c r="FA10" s="4">
        <f t="shared" ref="FA10:FA41" si="66">IF(BF$8&gt;0,BF10/BF$8,0)</f>
        <v>0</v>
      </c>
      <c r="FB10" s="4">
        <f t="shared" ref="FB10:FB41" si="67">IF(BG$8&gt;0,BG10/BG$8,0)</f>
        <v>0</v>
      </c>
      <c r="FC10" s="4">
        <f t="shared" ref="FC10:FC41" si="68">IF(BH$8&gt;0,BH10/BH$8,0)</f>
        <v>0</v>
      </c>
      <c r="FD10" s="4">
        <f t="shared" ref="FD10:FD41" si="69">IF(BI$8&gt;0,BI10/BI$8,0)</f>
        <v>0</v>
      </c>
      <c r="FE10" s="4">
        <f t="shared" ref="FE10:FE41" si="70">IF(BJ$8&gt;0,BJ10/BJ$8,0)</f>
        <v>0</v>
      </c>
      <c r="FF10" s="4">
        <f t="shared" ref="FF10:FF41" si="71">IF(BK$8&gt;0,BK10/BK$8,0)</f>
        <v>0</v>
      </c>
      <c r="FG10" s="4">
        <f t="shared" ref="FG10:FG41" si="72">IF(BL$8&gt;0,BL10/BL$8,0)</f>
        <v>0</v>
      </c>
      <c r="FH10" s="4">
        <f t="shared" ref="FH10:FH41" si="73">IF(BM$8&gt;0,BM10/BM$8,0)</f>
        <v>0</v>
      </c>
      <c r="FI10" s="4">
        <f t="shared" ref="FI10:FI41" si="74">IF(BN$8&gt;0,BN10/BN$8,0)</f>
        <v>0</v>
      </c>
      <c r="FJ10" s="4">
        <f t="shared" ref="FJ10:FJ41" si="75">IF(BO$8&gt;0,BO10/BO$8,0)</f>
        <v>0</v>
      </c>
      <c r="FK10" s="4">
        <f t="shared" ref="FK10:FK41" si="76">IF(BP$8&gt;0,BP10/BP$8,0)</f>
        <v>0</v>
      </c>
      <c r="FL10" s="4">
        <f t="shared" ref="FL10:FL41" si="77">IF(BQ$8&gt;0,BQ10/BQ$8,0)</f>
        <v>0</v>
      </c>
      <c r="FM10" s="4">
        <f t="shared" ref="FM10:FM41" si="78">IF(BR$8&gt;0,BR10/BR$8,0)</f>
        <v>0</v>
      </c>
      <c r="FN10" s="4">
        <f t="shared" ref="FN10:FN41" si="79">IF(BS$8&gt;0,BS10/BS$8,0)</f>
        <v>0</v>
      </c>
      <c r="FO10" s="4">
        <f t="shared" ref="FO10:FO41" si="80">IF(BT$8&gt;0,BT10/BT$8,0)</f>
        <v>0</v>
      </c>
      <c r="FP10" s="4">
        <f t="shared" ref="FP10:FP41" si="81">IF(BU$8&gt;0,BU10/BU$8,0)</f>
        <v>0</v>
      </c>
      <c r="FQ10" s="4">
        <f t="shared" ref="FQ10:FQ41" si="82">IF(BV$8&gt;0,BV10/BV$8,0)</f>
        <v>0</v>
      </c>
      <c r="FR10" s="4">
        <f t="shared" ref="FR10:FR41" si="83">IF(BW$8&gt;0,BW10/BW$8,0)</f>
        <v>0</v>
      </c>
      <c r="FS10" s="4">
        <f t="shared" ref="FS10:FS41" si="84">IF(BX$8&gt;0,BX10/BX$8,0)</f>
        <v>0</v>
      </c>
      <c r="FT10" s="4">
        <f t="shared" ref="FT10:FT41" si="85">IF(BY$8&gt;0,BY10/BY$8,0)</f>
        <v>0</v>
      </c>
      <c r="FU10" s="4">
        <f t="shared" ref="FU10:FU41" si="86">IF(BZ$8&gt;0,BZ10/BZ$8,0)</f>
        <v>0</v>
      </c>
      <c r="FV10" s="4">
        <f t="shared" ref="FV10:FV41" si="87">IF(CA$8&gt;0,CA10/CA$8,0)</f>
        <v>0</v>
      </c>
      <c r="FW10" s="4">
        <f t="shared" ref="FW10:FW41" si="88">IF(CB$8&gt;0,CB10/CB$8,0)</f>
        <v>0</v>
      </c>
      <c r="FX10" s="4">
        <f t="shared" ref="FX10:FX41" si="89">IF(CC$8&gt;0,CC10/CC$8,0)</f>
        <v>0</v>
      </c>
      <c r="FY10" s="4">
        <f t="shared" ref="FY10:FY41" si="90">IF(CD$8&gt;0,CD10/CD$8,0)</f>
        <v>0</v>
      </c>
      <c r="FZ10" s="4">
        <f t="shared" ref="FZ10:FZ41" si="91">IF(CE$8&gt;0,CE10/CE$8,0)</f>
        <v>0</v>
      </c>
      <c r="GA10" s="4">
        <f t="shared" ref="GA10:GA41" si="92">IF(CF$8&gt;0,CF10/CF$8,0)</f>
        <v>0</v>
      </c>
      <c r="GB10" s="4">
        <f t="shared" ref="GB10:GB41" si="93">IF(CG$8&gt;0,CG10/CG$8,0)</f>
        <v>0.18181818181818182</v>
      </c>
      <c r="GC10" s="4">
        <f t="shared" ref="GC10:GC41" si="94">IF(CH$8&gt;0,CH10/CH$8,0)</f>
        <v>0</v>
      </c>
      <c r="GD10" s="4">
        <f t="shared" ref="GD10:GD41" si="95">IF(CI$8&gt;0,CI10/CI$8,0)</f>
        <v>0.125</v>
      </c>
      <c r="GE10" s="4">
        <f t="shared" ref="GE10:GE41" si="96">IF(CJ$8&gt;0,CJ10/CJ$8,0)</f>
        <v>0.5</v>
      </c>
      <c r="GF10" s="4">
        <f t="shared" ref="GF10:GF41" si="97">IF(CK$8&gt;0,CK10/CK$8,0)</f>
        <v>0.5</v>
      </c>
      <c r="GG10" s="4">
        <f t="shared" ref="GG10:GG41" si="98">IF(CL$8&gt;0,CL10/CL$8,0)</f>
        <v>0.125</v>
      </c>
      <c r="GH10" s="4">
        <f t="shared" ref="GH10:GH41" si="99">IF(CM$8&gt;0,CM10/CM$8,0)</f>
        <v>0.42857142857142855</v>
      </c>
      <c r="GI10" s="4">
        <f t="shared" ref="GI10:GI41" si="100">IF(CN$8&gt;0,CN10/CN$8,0)</f>
        <v>0</v>
      </c>
      <c r="GJ10" s="55"/>
      <c r="GK10" s="8">
        <f t="shared" ref="GK10:GK41" si="101">IF($CR10&gt;0,LARGE($CY10:$FW10,1),0)</f>
        <v>0.4</v>
      </c>
      <c r="GL10" s="8">
        <f t="shared" ref="GL10:GL41" si="102">IF($CR10-1&gt;0,LARGE($DK10:$GI10,2),0)</f>
        <v>0</v>
      </c>
      <c r="GM10" s="8">
        <f t="shared" ref="GM10:GM41" si="103">IF($CR10-2&gt;0,LARGE($CY10:$FW10,3),0)</f>
        <v>0</v>
      </c>
      <c r="GN10" s="8">
        <f t="shared" ref="GN10:GN41" si="104">IF($CR10-3&gt;0,LARGE($CY10:$FW10,4),0)</f>
        <v>0</v>
      </c>
      <c r="GO10" s="8">
        <f t="shared" ref="GO10:GO41" si="105">IF($CR10-4&gt;0,LARGE($CY10:$FW10,5),0)</f>
        <v>0</v>
      </c>
      <c r="GP10" s="8">
        <f t="shared" ref="GP10:GP41" si="106">IF($CR10-5&gt;0,LARGE($CY10:$FW10,6),0)</f>
        <v>0</v>
      </c>
      <c r="GQ10" s="8">
        <f t="shared" ref="GQ10:GQ41" si="107">IF($CR10-6&gt;0,LARGE($CY10:$FW10,7),0)</f>
        <v>0</v>
      </c>
      <c r="GR10" s="8">
        <f t="shared" ref="GR10:GR41" si="108">IF($CR10-7&gt;0,LARGE($CY10:$FW10,8),0)</f>
        <v>0</v>
      </c>
      <c r="GS10" s="8">
        <f t="shared" ref="GS10:GS41" si="109">IF($CR10-8&gt;0,LARGE($CY10:$FW10,9),0)</f>
        <v>0</v>
      </c>
      <c r="GT10" s="8">
        <f t="shared" ref="GT10:GT41" si="110">IF($CR10-9&gt;0,LARGE($CY10:$FW10,10),0)</f>
        <v>0</v>
      </c>
      <c r="GU10" s="8">
        <f t="shared" ref="GU10:GU41" si="111">IF($CR10-10&gt;0,LARGE($CY10:$FW10,11),0)</f>
        <v>0</v>
      </c>
      <c r="GV10" s="8">
        <f t="shared" ref="GV10:GV41" si="112">IF($CR10-11&gt;0,LARGE($CY10:$FW10,12),0)</f>
        <v>0</v>
      </c>
      <c r="GW10" s="8">
        <f t="shared" ref="GW10:GW41" si="113">IF($CR10-12&gt;0,LARGE($CY10:$FW10,13),0)</f>
        <v>0</v>
      </c>
      <c r="GX10" s="8">
        <f t="shared" ref="GX10:GX41" si="114">IF($CR10-13&gt;0,LARGE($CY10:$FW10,14),0)</f>
        <v>0</v>
      </c>
      <c r="GY10" s="8">
        <f t="shared" ref="GY10:GY41" si="115">IF($CR10-14&gt;0,LARGE($CY10:$FW10,15),0)</f>
        <v>0</v>
      </c>
      <c r="GZ10" s="8">
        <f t="shared" ref="GZ10:GZ41" si="116">IF($CR10-15&gt;0,LARGE($CY10:$FW10,16),0)</f>
        <v>0</v>
      </c>
    </row>
    <row r="11" spans="1:209">
      <c r="A11" t="s">
        <v>7</v>
      </c>
      <c r="B11" s="81" t="s">
        <v>98</v>
      </c>
      <c r="C11" s="125">
        <v>187735</v>
      </c>
      <c r="D11" s="38">
        <v>2</v>
      </c>
      <c r="E11" s="3">
        <v>5</v>
      </c>
      <c r="F11" s="1">
        <v>2</v>
      </c>
      <c r="G11" s="1">
        <v>4</v>
      </c>
      <c r="H11" s="9">
        <v>1</v>
      </c>
      <c r="I11" s="6">
        <v>2</v>
      </c>
      <c r="J11" s="6">
        <v>5</v>
      </c>
      <c r="K11" s="41">
        <v>2</v>
      </c>
      <c r="L11" s="6">
        <v>4</v>
      </c>
      <c r="M11" s="11">
        <v>2</v>
      </c>
      <c r="N11" s="41">
        <v>1</v>
      </c>
      <c r="O11" s="3">
        <v>1</v>
      </c>
      <c r="P11" s="3">
        <v>2</v>
      </c>
      <c r="Q11" s="3">
        <v>2</v>
      </c>
      <c r="R11" s="1">
        <v>1</v>
      </c>
      <c r="S11" s="31">
        <v>3</v>
      </c>
      <c r="U11">
        <v>1</v>
      </c>
      <c r="V11">
        <v>4</v>
      </c>
      <c r="W11">
        <v>4</v>
      </c>
      <c r="X11">
        <v>4</v>
      </c>
      <c r="Y11" s="9">
        <v>6</v>
      </c>
      <c r="Z11" s="13">
        <v>1</v>
      </c>
      <c r="AA11">
        <v>1</v>
      </c>
      <c r="AB11" s="12">
        <v>6</v>
      </c>
      <c r="AC11" s="12">
        <v>1</v>
      </c>
      <c r="AD11" s="12">
        <v>4</v>
      </c>
      <c r="AE11" s="12">
        <v>7</v>
      </c>
      <c r="AF11" s="84">
        <v>3</v>
      </c>
      <c r="AG11" s="3">
        <v>2</v>
      </c>
      <c r="AH11" s="23">
        <v>1</v>
      </c>
      <c r="AI11" s="23">
        <v>1</v>
      </c>
      <c r="AJ11" s="23">
        <v>2</v>
      </c>
      <c r="AK11" s="13">
        <v>1</v>
      </c>
      <c r="AL11" s="84">
        <v>2</v>
      </c>
      <c r="AO11" s="13"/>
      <c r="AP11" s="84"/>
      <c r="AQ11" s="13">
        <v>2</v>
      </c>
      <c r="AR11" s="13">
        <v>3</v>
      </c>
      <c r="AS11" s="13">
        <v>1</v>
      </c>
      <c r="AT11" s="13">
        <v>1</v>
      </c>
      <c r="AU11" s="85">
        <v>1</v>
      </c>
      <c r="AV11" s="13">
        <v>1</v>
      </c>
      <c r="AW11" s="13">
        <v>2</v>
      </c>
      <c r="AX11" s="12">
        <v>2</v>
      </c>
      <c r="AY11" s="13">
        <v>1</v>
      </c>
      <c r="AZ11" s="13">
        <v>11</v>
      </c>
      <c r="BA11" s="13">
        <v>2</v>
      </c>
      <c r="BB11" s="13">
        <v>5</v>
      </c>
      <c r="BC11" s="85">
        <v>3</v>
      </c>
      <c r="BD11" s="13">
        <v>5</v>
      </c>
      <c r="BE11" s="13">
        <v>6</v>
      </c>
      <c r="BF11" s="13">
        <v>5</v>
      </c>
      <c r="BG11" s="13">
        <v>6</v>
      </c>
      <c r="BH11" s="85">
        <v>4</v>
      </c>
      <c r="BI11" s="4"/>
      <c r="BJ11" s="4"/>
      <c r="BK11" s="4"/>
      <c r="BL11" s="4"/>
      <c r="BM11" s="4"/>
      <c r="BN11" s="14"/>
      <c r="BO11" s="13">
        <v>3</v>
      </c>
      <c r="BP11" s="13">
        <v>2</v>
      </c>
      <c r="BQ11" s="13">
        <v>3</v>
      </c>
      <c r="BR11" s="85">
        <v>3</v>
      </c>
      <c r="BS11" s="6">
        <v>3</v>
      </c>
      <c r="BT11" s="23">
        <v>6</v>
      </c>
      <c r="BU11" s="23">
        <v>2</v>
      </c>
      <c r="BV11" s="84">
        <v>3</v>
      </c>
      <c r="BW11" s="6">
        <v>1</v>
      </c>
      <c r="BX11" s="23">
        <v>2</v>
      </c>
      <c r="BY11" s="23">
        <v>6</v>
      </c>
      <c r="BZ11" s="23">
        <v>2</v>
      </c>
      <c r="CA11" s="84">
        <v>1</v>
      </c>
      <c r="CB11" s="23"/>
      <c r="CC11" s="23"/>
      <c r="CD11" s="23"/>
      <c r="CE11" s="23"/>
      <c r="CF11" s="84"/>
      <c r="CG11" s="6">
        <v>5</v>
      </c>
      <c r="CH11" s="6"/>
      <c r="CI11" s="41"/>
      <c r="CJ11" s="6">
        <v>3</v>
      </c>
      <c r="CK11" s="6">
        <v>1</v>
      </c>
      <c r="CL11" s="10">
        <v>6</v>
      </c>
      <c r="CM11" s="41">
        <v>4</v>
      </c>
      <c r="CP11" s="6">
        <f t="shared" si="6"/>
        <v>70</v>
      </c>
      <c r="CQ11" s="22">
        <f t="shared" si="7"/>
        <v>0.95890410958904104</v>
      </c>
      <c r="CR11" s="13">
        <f t="shared" ref="CR11:CR74" si="117">IF(CP11-($CR$1*0.2)&gt;0,ROUNDUP((CP11-($CR$1*0.2))/5,0),0)</f>
        <v>12</v>
      </c>
      <c r="CS11" s="4">
        <f t="shared" si="8"/>
        <v>27.006678044178049</v>
      </c>
      <c r="CT11" s="8">
        <f t="shared" si="9"/>
        <v>10.133333333333331</v>
      </c>
      <c r="CU11" s="4">
        <f t="shared" si="10"/>
        <v>16.873344710844719</v>
      </c>
      <c r="CV11" s="60">
        <f t="shared" si="11"/>
        <v>0.29091973639387447</v>
      </c>
      <c r="CW11" s="13">
        <v>2</v>
      </c>
      <c r="CY11" s="4">
        <f t="shared" si="12"/>
        <v>0.66666666666666663</v>
      </c>
      <c r="CZ11" s="4">
        <f t="shared" si="13"/>
        <v>1</v>
      </c>
      <c r="DA11" s="4">
        <f t="shared" si="14"/>
        <v>0.33333333333333331</v>
      </c>
      <c r="DB11" s="4">
        <f t="shared" si="15"/>
        <v>0.8</v>
      </c>
      <c r="DC11" s="4">
        <f t="shared" si="16"/>
        <v>0.16666666666666666</v>
      </c>
      <c r="DD11" s="4">
        <f t="shared" si="17"/>
        <v>0.5</v>
      </c>
      <c r="DE11" s="4">
        <f t="shared" si="18"/>
        <v>0.41666666666666669</v>
      </c>
      <c r="DF11" s="4">
        <f t="shared" si="19"/>
        <v>0.16666666666666666</v>
      </c>
      <c r="DG11" s="4">
        <f t="shared" si="20"/>
        <v>0.66666666666666663</v>
      </c>
      <c r="DH11" s="4">
        <f t="shared" si="21"/>
        <v>0.33333333333333331</v>
      </c>
      <c r="DI11" s="4">
        <f t="shared" si="22"/>
        <v>0.2</v>
      </c>
      <c r="DJ11" s="4">
        <f t="shared" si="23"/>
        <v>0.2</v>
      </c>
      <c r="DK11" s="4">
        <f t="shared" si="24"/>
        <v>0.18181818181818182</v>
      </c>
      <c r="DL11" s="4">
        <f t="shared" si="25"/>
        <v>0.13333333333333333</v>
      </c>
      <c r="DM11" s="4">
        <f t="shared" si="26"/>
        <v>6.6666666666666666E-2</v>
      </c>
      <c r="DN11" s="4">
        <f t="shared" si="27"/>
        <v>0.23076923076923078</v>
      </c>
      <c r="DO11" s="4">
        <f t="shared" si="28"/>
        <v>0</v>
      </c>
      <c r="DP11" s="4">
        <f t="shared" si="29"/>
        <v>8.3333333333333329E-2</v>
      </c>
      <c r="DQ11" s="4">
        <f t="shared" si="30"/>
        <v>0.2857142857142857</v>
      </c>
      <c r="DR11" s="4">
        <f t="shared" si="31"/>
        <v>0.4</v>
      </c>
      <c r="DS11" s="4">
        <f t="shared" si="32"/>
        <v>0.66666666666666663</v>
      </c>
      <c r="DT11" s="4">
        <f t="shared" si="33"/>
        <v>1</v>
      </c>
      <c r="DU11" s="4">
        <f t="shared" si="34"/>
        <v>0.16666666666666666</v>
      </c>
      <c r="DV11" s="4">
        <f t="shared" si="35"/>
        <v>0.1</v>
      </c>
      <c r="DW11" s="4">
        <f t="shared" si="36"/>
        <v>0.42857142857142855</v>
      </c>
      <c r="DX11" s="4">
        <f t="shared" si="37"/>
        <v>6.25E-2</v>
      </c>
      <c r="DY11" s="4">
        <f t="shared" si="38"/>
        <v>0.30769230769230771</v>
      </c>
      <c r="DZ11" s="4">
        <f t="shared" si="39"/>
        <v>0.53846153846153844</v>
      </c>
      <c r="EA11" s="4">
        <f t="shared" si="40"/>
        <v>0.27272727272727271</v>
      </c>
      <c r="EB11" s="4">
        <f t="shared" si="41"/>
        <v>0.2</v>
      </c>
      <c r="EC11" s="4">
        <f t="shared" si="42"/>
        <v>9.0909090909090912E-2</v>
      </c>
      <c r="ED11" s="4">
        <f t="shared" si="43"/>
        <v>8.3333333333333329E-2</v>
      </c>
      <c r="EE11" s="4">
        <f t="shared" si="44"/>
        <v>0.18181818181818182</v>
      </c>
      <c r="EF11" s="4">
        <f t="shared" si="45"/>
        <v>8.3333333333333329E-2</v>
      </c>
      <c r="EG11" s="4">
        <f t="shared" si="46"/>
        <v>0.2857142857142857</v>
      </c>
      <c r="EH11" s="4">
        <f t="shared" si="47"/>
        <v>0</v>
      </c>
      <c r="EI11" s="4">
        <f t="shared" si="48"/>
        <v>0</v>
      </c>
      <c r="EJ11" s="4">
        <f t="shared" si="49"/>
        <v>0</v>
      </c>
      <c r="EK11" s="4">
        <f t="shared" si="50"/>
        <v>0</v>
      </c>
      <c r="EL11" s="4">
        <f t="shared" si="51"/>
        <v>0.66666666666666663</v>
      </c>
      <c r="EM11" s="4">
        <f t="shared" si="52"/>
        <v>0.75</v>
      </c>
      <c r="EN11" s="4">
        <f t="shared" si="53"/>
        <v>0.25</v>
      </c>
      <c r="EO11" s="4">
        <f t="shared" si="54"/>
        <v>0.16666666666666666</v>
      </c>
      <c r="EP11" s="4">
        <f t="shared" si="55"/>
        <v>0.25</v>
      </c>
      <c r="EQ11" s="4">
        <f t="shared" si="56"/>
        <v>0.5</v>
      </c>
      <c r="ER11" s="4">
        <f t="shared" si="57"/>
        <v>0.2857142857142857</v>
      </c>
      <c r="ES11" s="4">
        <f t="shared" si="58"/>
        <v>0.16666666666666666</v>
      </c>
      <c r="ET11" s="4">
        <f t="shared" si="59"/>
        <v>7.6923076923076927E-2</v>
      </c>
      <c r="EU11" s="4">
        <f t="shared" si="60"/>
        <v>0.91666666666666663</v>
      </c>
      <c r="EV11" s="4">
        <f t="shared" si="61"/>
        <v>0.14285714285714285</v>
      </c>
      <c r="EW11" s="4">
        <f t="shared" si="62"/>
        <v>0.38461538461538464</v>
      </c>
      <c r="EX11" s="4">
        <f t="shared" si="63"/>
        <v>0.27272727272727271</v>
      </c>
      <c r="EY11" s="4">
        <f t="shared" si="64"/>
        <v>0.45454545454545453</v>
      </c>
      <c r="EZ11" s="4">
        <f t="shared" si="65"/>
        <v>0.46153846153846156</v>
      </c>
      <c r="FA11" s="4">
        <f t="shared" si="66"/>
        <v>0.41666666666666669</v>
      </c>
      <c r="FB11" s="4">
        <f t="shared" si="67"/>
        <v>0.54545454545454541</v>
      </c>
      <c r="FC11" s="4">
        <f t="shared" si="68"/>
        <v>0.5714285714285714</v>
      </c>
      <c r="FD11" s="4">
        <f t="shared" si="69"/>
        <v>0</v>
      </c>
      <c r="FE11" s="4">
        <f t="shared" si="70"/>
        <v>0</v>
      </c>
      <c r="FF11" s="4">
        <f t="shared" si="71"/>
        <v>0</v>
      </c>
      <c r="FG11" s="4">
        <f t="shared" si="72"/>
        <v>0</v>
      </c>
      <c r="FH11" s="4">
        <f t="shared" si="73"/>
        <v>0</v>
      </c>
      <c r="FI11" s="4">
        <f t="shared" si="74"/>
        <v>0</v>
      </c>
      <c r="FJ11" s="4">
        <f t="shared" si="75"/>
        <v>1</v>
      </c>
      <c r="FK11" s="4">
        <f t="shared" si="76"/>
        <v>0.66666666666666663</v>
      </c>
      <c r="FL11" s="4">
        <f t="shared" si="77"/>
        <v>1</v>
      </c>
      <c r="FM11" s="4">
        <f t="shared" si="78"/>
        <v>1</v>
      </c>
      <c r="FN11" s="4">
        <f t="shared" si="79"/>
        <v>0.5</v>
      </c>
      <c r="FO11" s="4">
        <f t="shared" si="80"/>
        <v>0.5</v>
      </c>
      <c r="FP11" s="4">
        <f t="shared" si="81"/>
        <v>0.16666666666666666</v>
      </c>
      <c r="FQ11" s="4">
        <f t="shared" si="82"/>
        <v>0.3</v>
      </c>
      <c r="FR11" s="4">
        <f t="shared" si="83"/>
        <v>0.14285714285714285</v>
      </c>
      <c r="FS11" s="4">
        <f t="shared" si="84"/>
        <v>0.18181818181818182</v>
      </c>
      <c r="FT11" s="4">
        <f t="shared" si="85"/>
        <v>0.42857142857142855</v>
      </c>
      <c r="FU11" s="4">
        <f t="shared" si="86"/>
        <v>0.15384615384615385</v>
      </c>
      <c r="FV11" s="4">
        <f t="shared" si="87"/>
        <v>0.1111111111111111</v>
      </c>
      <c r="FW11" s="4">
        <f t="shared" si="88"/>
        <v>0</v>
      </c>
      <c r="FX11" s="4">
        <f t="shared" si="89"/>
        <v>0</v>
      </c>
      <c r="FY11" s="4">
        <f t="shared" si="90"/>
        <v>0</v>
      </c>
      <c r="FZ11" s="4">
        <f t="shared" si="91"/>
        <v>0</v>
      </c>
      <c r="GA11" s="4">
        <f t="shared" si="92"/>
        <v>0</v>
      </c>
      <c r="GB11" s="4">
        <f t="shared" si="93"/>
        <v>0.45454545454545453</v>
      </c>
      <c r="GC11" s="4">
        <f t="shared" si="94"/>
        <v>0</v>
      </c>
      <c r="GD11" s="4">
        <f t="shared" si="95"/>
        <v>0</v>
      </c>
      <c r="GE11" s="4">
        <f t="shared" si="96"/>
        <v>0.375</v>
      </c>
      <c r="GF11" s="4">
        <f t="shared" si="97"/>
        <v>0.125</v>
      </c>
      <c r="GG11" s="4">
        <f t="shared" si="98"/>
        <v>0.75</v>
      </c>
      <c r="GH11" s="4">
        <f t="shared" si="99"/>
        <v>0.5714285714285714</v>
      </c>
      <c r="GI11" s="4">
        <f t="shared" si="100"/>
        <v>0</v>
      </c>
      <c r="GJ11" s="55"/>
      <c r="GK11" s="8">
        <f t="shared" si="101"/>
        <v>1</v>
      </c>
      <c r="GL11" s="8">
        <f t="shared" si="102"/>
        <v>1</v>
      </c>
      <c r="GM11" s="8">
        <f t="shared" si="103"/>
        <v>1</v>
      </c>
      <c r="GN11" s="8">
        <f t="shared" si="104"/>
        <v>1</v>
      </c>
      <c r="GO11" s="8">
        <f t="shared" si="105"/>
        <v>1</v>
      </c>
      <c r="GP11" s="8">
        <f t="shared" si="106"/>
        <v>0.91666666666666663</v>
      </c>
      <c r="GQ11" s="8">
        <f t="shared" si="107"/>
        <v>0.8</v>
      </c>
      <c r="GR11" s="8">
        <f t="shared" si="108"/>
        <v>0.75</v>
      </c>
      <c r="GS11" s="8">
        <f t="shared" si="109"/>
        <v>0.66666666666666663</v>
      </c>
      <c r="GT11" s="8">
        <f t="shared" si="110"/>
        <v>0.66666666666666663</v>
      </c>
      <c r="GU11" s="8">
        <f t="shared" si="111"/>
        <v>0.66666666666666663</v>
      </c>
      <c r="GV11" s="8">
        <f t="shared" si="112"/>
        <v>0.66666666666666663</v>
      </c>
      <c r="GW11" s="8">
        <f t="shared" si="113"/>
        <v>0</v>
      </c>
      <c r="GX11" s="8">
        <f t="shared" si="114"/>
        <v>0</v>
      </c>
      <c r="GY11" s="8">
        <f t="shared" si="115"/>
        <v>0</v>
      </c>
      <c r="GZ11" s="8">
        <f t="shared" si="116"/>
        <v>0</v>
      </c>
    </row>
    <row r="12" spans="1:209">
      <c r="B12" s="78">
        <v>187783</v>
      </c>
      <c r="C12" s="126">
        <v>187783</v>
      </c>
      <c r="D12" s="38"/>
      <c r="J12" s="11"/>
      <c r="L12" s="6">
        <v>2</v>
      </c>
      <c r="M12" s="11">
        <v>4</v>
      </c>
      <c r="O12" s="3"/>
      <c r="P12"/>
      <c r="Q12"/>
      <c r="R12"/>
      <c r="S12" s="9"/>
      <c r="T12" s="3">
        <v>1</v>
      </c>
      <c r="U12">
        <v>4</v>
      </c>
      <c r="V12">
        <v>2</v>
      </c>
      <c r="W12">
        <v>3</v>
      </c>
      <c r="X12">
        <v>1</v>
      </c>
      <c r="Z12" s="13"/>
      <c r="AA12">
        <v>7</v>
      </c>
      <c r="AB12" s="12">
        <v>1</v>
      </c>
      <c r="AC12" s="12">
        <v>3</v>
      </c>
      <c r="AD12" s="12"/>
      <c r="AE12" s="12"/>
      <c r="AF12" s="9"/>
      <c r="AG12" s="3">
        <v>1</v>
      </c>
      <c r="AH12">
        <v>5</v>
      </c>
      <c r="AI12">
        <v>6</v>
      </c>
      <c r="AJ12">
        <v>3</v>
      </c>
      <c r="AK12" s="12">
        <v>4</v>
      </c>
      <c r="AL12" s="9"/>
      <c r="AO12" s="13"/>
      <c r="AP12" s="9"/>
      <c r="AR12" s="12"/>
      <c r="AS12" s="12"/>
      <c r="AT12" s="12"/>
      <c r="AV12" s="12"/>
      <c r="AW12" s="12"/>
      <c r="AX12" s="12"/>
      <c r="AY12" s="12"/>
      <c r="BC12" s="85"/>
      <c r="BD12" s="12"/>
      <c r="BE12" s="12"/>
      <c r="BF12" s="12"/>
      <c r="BG12" s="12"/>
      <c r="BH12" s="85"/>
      <c r="BI12" s="3"/>
      <c r="BK12"/>
      <c r="BM12"/>
      <c r="BO12" s="13"/>
      <c r="BP12" s="12"/>
      <c r="BQ12" s="12"/>
      <c r="BR12" s="85"/>
      <c r="BS12" s="6"/>
      <c r="BT12" s="11"/>
      <c r="BV12" s="41"/>
      <c r="BW12" s="6"/>
      <c r="BX12" s="11"/>
      <c r="BZ12" s="11"/>
      <c r="CB12" s="6"/>
      <c r="CD12" s="11"/>
      <c r="CF12" s="41"/>
      <c r="CG12" s="6">
        <v>3</v>
      </c>
      <c r="CH12" s="11">
        <v>3</v>
      </c>
      <c r="CI12" s="41">
        <v>5</v>
      </c>
      <c r="CJ12" s="6">
        <v>1</v>
      </c>
      <c r="CK12" s="10">
        <v>2</v>
      </c>
      <c r="CL12" s="10">
        <v>2</v>
      </c>
      <c r="CM12" s="86">
        <v>1</v>
      </c>
      <c r="CP12" s="6">
        <f t="shared" si="6"/>
        <v>22</v>
      </c>
      <c r="CQ12" s="22">
        <f t="shared" si="7"/>
        <v>0.30136986301369861</v>
      </c>
      <c r="CR12" s="13">
        <f t="shared" si="117"/>
        <v>2</v>
      </c>
      <c r="CS12" s="4">
        <f t="shared" si="8"/>
        <v>6.911309523809523</v>
      </c>
      <c r="CT12" s="8">
        <f t="shared" si="9"/>
        <v>1.325</v>
      </c>
      <c r="CU12" s="4">
        <f t="shared" si="10"/>
        <v>5.5863095238095228</v>
      </c>
      <c r="CV12" s="60">
        <f t="shared" si="11"/>
        <v>0.27931547619047614</v>
      </c>
      <c r="CW12" s="13">
        <v>3</v>
      </c>
      <c r="CY12" s="4">
        <f t="shared" si="12"/>
        <v>0</v>
      </c>
      <c r="CZ12" s="4">
        <f t="shared" si="13"/>
        <v>0</v>
      </c>
      <c r="DA12" s="4">
        <f t="shared" si="14"/>
        <v>0</v>
      </c>
      <c r="DB12" s="4">
        <f t="shared" si="15"/>
        <v>0</v>
      </c>
      <c r="DC12" s="4">
        <f t="shared" si="16"/>
        <v>0</v>
      </c>
      <c r="DD12" s="4">
        <f t="shared" si="17"/>
        <v>0</v>
      </c>
      <c r="DE12" s="4">
        <f t="shared" si="18"/>
        <v>0</v>
      </c>
      <c r="DF12" s="4">
        <f t="shared" si="19"/>
        <v>0</v>
      </c>
      <c r="DG12" s="4">
        <f t="shared" si="20"/>
        <v>0.33333333333333331</v>
      </c>
      <c r="DH12" s="4">
        <f t="shared" si="21"/>
        <v>0.66666666666666663</v>
      </c>
      <c r="DI12" s="4">
        <f t="shared" si="22"/>
        <v>0</v>
      </c>
      <c r="DJ12" s="4">
        <f t="shared" si="23"/>
        <v>0</v>
      </c>
      <c r="DK12" s="4">
        <f t="shared" si="24"/>
        <v>0</v>
      </c>
      <c r="DL12" s="4">
        <f t="shared" si="25"/>
        <v>0</v>
      </c>
      <c r="DM12" s="4">
        <f t="shared" si="26"/>
        <v>0</v>
      </c>
      <c r="DN12" s="4">
        <f t="shared" si="27"/>
        <v>0</v>
      </c>
      <c r="DO12" s="4">
        <f t="shared" si="28"/>
        <v>8.3333333333333329E-2</v>
      </c>
      <c r="DP12" s="4">
        <f t="shared" si="29"/>
        <v>0.33333333333333331</v>
      </c>
      <c r="DQ12" s="4">
        <f t="shared" si="30"/>
        <v>0.14285714285714285</v>
      </c>
      <c r="DR12" s="4">
        <f t="shared" si="31"/>
        <v>0.3</v>
      </c>
      <c r="DS12" s="4">
        <f t="shared" si="32"/>
        <v>0.16666666666666666</v>
      </c>
      <c r="DT12" s="4">
        <f t="shared" si="33"/>
        <v>0</v>
      </c>
      <c r="DU12" s="4">
        <f t="shared" si="34"/>
        <v>0</v>
      </c>
      <c r="DV12" s="4">
        <f t="shared" si="35"/>
        <v>0.7</v>
      </c>
      <c r="DW12" s="4">
        <f t="shared" si="36"/>
        <v>7.1428571428571425E-2</v>
      </c>
      <c r="DX12" s="4">
        <f t="shared" si="37"/>
        <v>0.1875</v>
      </c>
      <c r="DY12" s="4">
        <f t="shared" si="38"/>
        <v>0</v>
      </c>
      <c r="DZ12" s="4">
        <f t="shared" si="39"/>
        <v>0</v>
      </c>
      <c r="EA12" s="4">
        <f t="shared" si="40"/>
        <v>0</v>
      </c>
      <c r="EB12" s="4">
        <f t="shared" si="41"/>
        <v>0.1</v>
      </c>
      <c r="EC12" s="4">
        <f t="shared" si="42"/>
        <v>0.45454545454545453</v>
      </c>
      <c r="ED12" s="4">
        <f t="shared" si="43"/>
        <v>0.5</v>
      </c>
      <c r="EE12" s="4">
        <f t="shared" si="44"/>
        <v>0.27272727272727271</v>
      </c>
      <c r="EF12" s="4">
        <f t="shared" si="45"/>
        <v>0.33333333333333331</v>
      </c>
      <c r="EG12" s="4">
        <f t="shared" si="46"/>
        <v>0</v>
      </c>
      <c r="EH12" s="4">
        <f t="shared" si="47"/>
        <v>0</v>
      </c>
      <c r="EI12" s="4">
        <f t="shared" si="48"/>
        <v>0</v>
      </c>
      <c r="EJ12" s="4">
        <f t="shared" si="49"/>
        <v>0</v>
      </c>
      <c r="EK12" s="4">
        <f t="shared" si="50"/>
        <v>0</v>
      </c>
      <c r="EL12" s="4">
        <f t="shared" si="51"/>
        <v>0</v>
      </c>
      <c r="EM12" s="4">
        <f t="shared" si="52"/>
        <v>0</v>
      </c>
      <c r="EN12" s="4">
        <f t="shared" si="53"/>
        <v>0</v>
      </c>
      <c r="EO12" s="4">
        <f t="shared" si="54"/>
        <v>0</v>
      </c>
      <c r="EP12" s="4">
        <f t="shared" si="55"/>
        <v>0</v>
      </c>
      <c r="EQ12" s="4">
        <f t="shared" si="56"/>
        <v>0</v>
      </c>
      <c r="ER12" s="4">
        <f t="shared" si="57"/>
        <v>0</v>
      </c>
      <c r="ES12" s="4">
        <f t="shared" si="58"/>
        <v>0</v>
      </c>
      <c r="ET12" s="4">
        <f t="shared" si="59"/>
        <v>0</v>
      </c>
      <c r="EU12" s="4">
        <f t="shared" si="60"/>
        <v>0</v>
      </c>
      <c r="EV12" s="4">
        <f t="shared" si="61"/>
        <v>0</v>
      </c>
      <c r="EW12" s="4">
        <f t="shared" si="62"/>
        <v>0</v>
      </c>
      <c r="EX12" s="4">
        <f t="shared" si="63"/>
        <v>0</v>
      </c>
      <c r="EY12" s="4">
        <f t="shared" si="64"/>
        <v>0</v>
      </c>
      <c r="EZ12" s="4">
        <f t="shared" si="65"/>
        <v>0</v>
      </c>
      <c r="FA12" s="4">
        <f t="shared" si="66"/>
        <v>0</v>
      </c>
      <c r="FB12" s="4">
        <f t="shared" si="67"/>
        <v>0</v>
      </c>
      <c r="FC12" s="4">
        <f t="shared" si="68"/>
        <v>0</v>
      </c>
      <c r="FD12" s="4">
        <f t="shared" si="69"/>
        <v>0</v>
      </c>
      <c r="FE12" s="4">
        <f t="shared" si="70"/>
        <v>0</v>
      </c>
      <c r="FF12" s="4">
        <f t="shared" si="71"/>
        <v>0</v>
      </c>
      <c r="FG12" s="4">
        <f t="shared" si="72"/>
        <v>0</v>
      </c>
      <c r="FH12" s="4">
        <f t="shared" si="73"/>
        <v>0</v>
      </c>
      <c r="FI12" s="4">
        <f t="shared" si="74"/>
        <v>0</v>
      </c>
      <c r="FJ12" s="4">
        <f t="shared" si="75"/>
        <v>0</v>
      </c>
      <c r="FK12" s="4">
        <f t="shared" si="76"/>
        <v>0</v>
      </c>
      <c r="FL12" s="4">
        <f t="shared" si="77"/>
        <v>0</v>
      </c>
      <c r="FM12" s="4">
        <f t="shared" si="78"/>
        <v>0</v>
      </c>
      <c r="FN12" s="4">
        <f t="shared" si="79"/>
        <v>0</v>
      </c>
      <c r="FO12" s="4">
        <f t="shared" si="80"/>
        <v>0</v>
      </c>
      <c r="FP12" s="4">
        <f t="shared" si="81"/>
        <v>0</v>
      </c>
      <c r="FQ12" s="4">
        <f t="shared" si="82"/>
        <v>0</v>
      </c>
      <c r="FR12" s="4">
        <f t="shared" si="83"/>
        <v>0</v>
      </c>
      <c r="FS12" s="4">
        <f t="shared" si="84"/>
        <v>0</v>
      </c>
      <c r="FT12" s="4">
        <f t="shared" si="85"/>
        <v>0</v>
      </c>
      <c r="FU12" s="4">
        <f t="shared" si="86"/>
        <v>0</v>
      </c>
      <c r="FV12" s="4">
        <f t="shared" si="87"/>
        <v>0</v>
      </c>
      <c r="FW12" s="4">
        <f t="shared" si="88"/>
        <v>0</v>
      </c>
      <c r="FX12" s="4">
        <f t="shared" si="89"/>
        <v>0</v>
      </c>
      <c r="FY12" s="4">
        <f t="shared" si="90"/>
        <v>0</v>
      </c>
      <c r="FZ12" s="4">
        <f t="shared" si="91"/>
        <v>0</v>
      </c>
      <c r="GA12" s="4">
        <f t="shared" si="92"/>
        <v>0</v>
      </c>
      <c r="GB12" s="4">
        <f t="shared" si="93"/>
        <v>0.27272727272727271</v>
      </c>
      <c r="GC12" s="4">
        <f t="shared" si="94"/>
        <v>0.6</v>
      </c>
      <c r="GD12" s="4">
        <f t="shared" si="95"/>
        <v>0.625</v>
      </c>
      <c r="GE12" s="4">
        <f t="shared" si="96"/>
        <v>0.125</v>
      </c>
      <c r="GF12" s="4">
        <f t="shared" si="97"/>
        <v>0.25</v>
      </c>
      <c r="GG12" s="4">
        <f t="shared" si="98"/>
        <v>0.25</v>
      </c>
      <c r="GH12" s="4">
        <f t="shared" si="99"/>
        <v>0.14285714285714285</v>
      </c>
      <c r="GI12" s="4">
        <f t="shared" si="100"/>
        <v>0</v>
      </c>
      <c r="GJ12" s="55"/>
      <c r="GK12" s="8">
        <f t="shared" si="101"/>
        <v>0.7</v>
      </c>
      <c r="GL12" s="8">
        <f t="shared" si="102"/>
        <v>0.625</v>
      </c>
      <c r="GM12" s="8">
        <f t="shared" si="103"/>
        <v>0</v>
      </c>
      <c r="GN12" s="8">
        <f t="shared" si="104"/>
        <v>0</v>
      </c>
      <c r="GO12" s="8">
        <f t="shared" si="105"/>
        <v>0</v>
      </c>
      <c r="GP12" s="8">
        <f t="shared" si="106"/>
        <v>0</v>
      </c>
      <c r="GQ12" s="8">
        <f t="shared" si="107"/>
        <v>0</v>
      </c>
      <c r="GR12" s="8">
        <f t="shared" si="108"/>
        <v>0</v>
      </c>
      <c r="GS12" s="8">
        <f t="shared" si="109"/>
        <v>0</v>
      </c>
      <c r="GT12" s="8">
        <f t="shared" si="110"/>
        <v>0</v>
      </c>
      <c r="GU12" s="8">
        <f t="shared" si="111"/>
        <v>0</v>
      </c>
      <c r="GV12" s="8">
        <f t="shared" si="112"/>
        <v>0</v>
      </c>
      <c r="GW12" s="8">
        <f t="shared" si="113"/>
        <v>0</v>
      </c>
      <c r="GX12" s="8">
        <f t="shared" si="114"/>
        <v>0</v>
      </c>
      <c r="GY12" s="8">
        <f t="shared" si="115"/>
        <v>0</v>
      </c>
      <c r="GZ12" s="8">
        <f t="shared" si="116"/>
        <v>0</v>
      </c>
    </row>
    <row r="13" spans="1:209">
      <c r="A13" t="s">
        <v>22</v>
      </c>
      <c r="B13" s="77">
        <v>9</v>
      </c>
      <c r="C13" s="124">
        <v>9</v>
      </c>
      <c r="D13" s="38"/>
      <c r="E13" s="1"/>
      <c r="F13" s="1"/>
      <c r="G13" s="1"/>
      <c r="H13" s="31"/>
      <c r="I13" s="10"/>
      <c r="J13" s="10"/>
      <c r="K13" s="86"/>
      <c r="L13" s="10"/>
      <c r="M13" s="10"/>
      <c r="N13" s="86"/>
      <c r="O13" s="3"/>
      <c r="P13" s="3"/>
      <c r="Q13" s="3"/>
      <c r="R13" s="3"/>
      <c r="S13" s="9"/>
      <c r="T13" s="3">
        <v>3</v>
      </c>
      <c r="U13" s="1">
        <v>2</v>
      </c>
      <c r="V13" s="1">
        <v>1</v>
      </c>
      <c r="W13" s="1">
        <v>2</v>
      </c>
      <c r="X13" s="1">
        <v>2</v>
      </c>
      <c r="Y13" s="31">
        <v>3</v>
      </c>
      <c r="Z13" s="13"/>
      <c r="AB13" s="13">
        <v>10</v>
      </c>
      <c r="AC13" s="13">
        <v>10</v>
      </c>
      <c r="AD13" s="13">
        <v>8</v>
      </c>
      <c r="AE13" s="13">
        <v>5</v>
      </c>
      <c r="AF13" s="84">
        <v>6</v>
      </c>
      <c r="AJ13" s="3"/>
      <c r="AK13" s="13"/>
      <c r="AL13" s="9"/>
      <c r="AO13" s="13"/>
      <c r="AP13" s="31"/>
      <c r="AR13" s="23"/>
      <c r="AX13" s="13">
        <v>1</v>
      </c>
      <c r="AY13" s="13">
        <v>2</v>
      </c>
      <c r="AZ13" s="13">
        <v>1</v>
      </c>
      <c r="BA13" s="13">
        <v>1</v>
      </c>
      <c r="BB13" s="13">
        <v>8</v>
      </c>
      <c r="BC13" s="85">
        <v>2</v>
      </c>
      <c r="BD13" s="13">
        <v>9</v>
      </c>
      <c r="BE13" s="13">
        <v>5</v>
      </c>
      <c r="BF13" s="13">
        <v>1</v>
      </c>
      <c r="BG13" s="13">
        <v>1</v>
      </c>
      <c r="BH13" s="85"/>
      <c r="BI13" s="4"/>
      <c r="BJ13" s="4"/>
      <c r="BK13" s="4"/>
      <c r="BL13" s="4"/>
      <c r="BM13" s="4"/>
      <c r="BN13" s="14"/>
      <c r="BO13" s="13"/>
      <c r="BP13" s="13"/>
      <c r="BQ13" s="13"/>
      <c r="BR13" s="85"/>
      <c r="BS13" s="6"/>
      <c r="BT13" s="6">
        <v>4</v>
      </c>
      <c r="BU13" s="6">
        <v>5</v>
      </c>
      <c r="BV13" s="41">
        <v>2</v>
      </c>
      <c r="BW13" s="6"/>
      <c r="BX13" s="6"/>
      <c r="BY13" s="6"/>
      <c r="BZ13" s="6"/>
      <c r="CB13" s="6"/>
      <c r="CC13" s="6"/>
      <c r="CD13" s="6"/>
      <c r="CE13" s="6"/>
      <c r="CF13" s="41"/>
      <c r="CG13" s="6"/>
      <c r="CH13" s="6">
        <v>2</v>
      </c>
      <c r="CI13" s="41">
        <v>3</v>
      </c>
      <c r="CJ13" s="6"/>
      <c r="CK13" s="6"/>
      <c r="CL13" s="6"/>
      <c r="CM13" s="41"/>
      <c r="CP13" s="6">
        <f t="shared" si="6"/>
        <v>26</v>
      </c>
      <c r="CQ13" s="22">
        <f t="shared" si="7"/>
        <v>0.35616438356164382</v>
      </c>
      <c r="CR13" s="13">
        <f t="shared" si="117"/>
        <v>3</v>
      </c>
      <c r="CS13" s="4">
        <f t="shared" si="8"/>
        <v>8.6973526473526466</v>
      </c>
      <c r="CT13" s="8">
        <f t="shared" si="9"/>
        <v>2.1574675324675328</v>
      </c>
      <c r="CU13" s="4">
        <f t="shared" si="10"/>
        <v>6.5398851148851138</v>
      </c>
      <c r="CV13" s="60">
        <f t="shared" si="11"/>
        <v>0.28434283108196146</v>
      </c>
      <c r="CW13" s="13">
        <v>4</v>
      </c>
      <c r="CY13" s="4">
        <f t="shared" si="12"/>
        <v>0</v>
      </c>
      <c r="CZ13" s="4">
        <f t="shared" si="13"/>
        <v>0</v>
      </c>
      <c r="DA13" s="4">
        <f t="shared" si="14"/>
        <v>0</v>
      </c>
      <c r="DB13" s="4">
        <f t="shared" si="15"/>
        <v>0</v>
      </c>
      <c r="DC13" s="4">
        <f t="shared" si="16"/>
        <v>0</v>
      </c>
      <c r="DD13" s="4">
        <f t="shared" si="17"/>
        <v>0</v>
      </c>
      <c r="DE13" s="4">
        <f t="shared" si="18"/>
        <v>0</v>
      </c>
      <c r="DF13" s="4">
        <f t="shared" si="19"/>
        <v>0</v>
      </c>
      <c r="DG13" s="4">
        <f t="shared" si="20"/>
        <v>0</v>
      </c>
      <c r="DH13" s="4">
        <f t="shared" si="21"/>
        <v>0</v>
      </c>
      <c r="DI13" s="4">
        <f t="shared" si="22"/>
        <v>0</v>
      </c>
      <c r="DJ13" s="4">
        <f t="shared" si="23"/>
        <v>0</v>
      </c>
      <c r="DK13" s="4">
        <f t="shared" si="24"/>
        <v>0</v>
      </c>
      <c r="DL13" s="4">
        <f t="shared" si="25"/>
        <v>0</v>
      </c>
      <c r="DM13" s="4">
        <f t="shared" si="26"/>
        <v>0</v>
      </c>
      <c r="DN13" s="4">
        <f t="shared" si="27"/>
        <v>0</v>
      </c>
      <c r="DO13" s="4">
        <f t="shared" si="28"/>
        <v>0.25</v>
      </c>
      <c r="DP13" s="4">
        <f t="shared" si="29"/>
        <v>0.16666666666666666</v>
      </c>
      <c r="DQ13" s="4">
        <f t="shared" si="30"/>
        <v>7.1428571428571425E-2</v>
      </c>
      <c r="DR13" s="4">
        <f t="shared" si="31"/>
        <v>0.2</v>
      </c>
      <c r="DS13" s="4">
        <f t="shared" si="32"/>
        <v>0.33333333333333331</v>
      </c>
      <c r="DT13" s="4">
        <f t="shared" si="33"/>
        <v>0.5</v>
      </c>
      <c r="DU13" s="4">
        <f t="shared" si="34"/>
        <v>0</v>
      </c>
      <c r="DV13" s="4">
        <f t="shared" si="35"/>
        <v>0</v>
      </c>
      <c r="DW13" s="4">
        <f t="shared" si="36"/>
        <v>0.7142857142857143</v>
      </c>
      <c r="DX13" s="4">
        <f t="shared" si="37"/>
        <v>0.625</v>
      </c>
      <c r="DY13" s="4">
        <f t="shared" si="38"/>
        <v>0.61538461538461542</v>
      </c>
      <c r="DZ13" s="4">
        <f t="shared" si="39"/>
        <v>0.38461538461538464</v>
      </c>
      <c r="EA13" s="4">
        <f t="shared" si="40"/>
        <v>0.54545454545454541</v>
      </c>
      <c r="EB13" s="4">
        <f t="shared" si="41"/>
        <v>0</v>
      </c>
      <c r="EC13" s="4">
        <f t="shared" si="42"/>
        <v>0</v>
      </c>
      <c r="ED13" s="4">
        <f t="shared" si="43"/>
        <v>0</v>
      </c>
      <c r="EE13" s="4">
        <f t="shared" si="44"/>
        <v>0</v>
      </c>
      <c r="EF13" s="4">
        <f t="shared" si="45"/>
        <v>0</v>
      </c>
      <c r="EG13" s="4">
        <f t="shared" si="46"/>
        <v>0</v>
      </c>
      <c r="EH13" s="4">
        <f t="shared" si="47"/>
        <v>0</v>
      </c>
      <c r="EI13" s="4">
        <f t="shared" si="48"/>
        <v>0</v>
      </c>
      <c r="EJ13" s="4">
        <f t="shared" si="49"/>
        <v>0</v>
      </c>
      <c r="EK13" s="4">
        <f t="shared" si="50"/>
        <v>0</v>
      </c>
      <c r="EL13" s="4">
        <f t="shared" si="51"/>
        <v>0</v>
      </c>
      <c r="EM13" s="4">
        <f t="shared" si="52"/>
        <v>0</v>
      </c>
      <c r="EN13" s="4">
        <f t="shared" si="53"/>
        <v>0</v>
      </c>
      <c r="EO13" s="4">
        <f t="shared" si="54"/>
        <v>0</v>
      </c>
      <c r="EP13" s="4">
        <f t="shared" si="55"/>
        <v>0</v>
      </c>
      <c r="EQ13" s="4">
        <f t="shared" si="56"/>
        <v>0</v>
      </c>
      <c r="ER13" s="4">
        <f t="shared" si="57"/>
        <v>0</v>
      </c>
      <c r="ES13" s="4">
        <f t="shared" si="58"/>
        <v>8.3333333333333329E-2</v>
      </c>
      <c r="ET13" s="4">
        <f t="shared" si="59"/>
        <v>0.15384615384615385</v>
      </c>
      <c r="EU13" s="4">
        <f t="shared" si="60"/>
        <v>8.3333333333333329E-2</v>
      </c>
      <c r="EV13" s="4">
        <f t="shared" si="61"/>
        <v>7.1428571428571425E-2</v>
      </c>
      <c r="EW13" s="4">
        <f t="shared" si="62"/>
        <v>0.61538461538461542</v>
      </c>
      <c r="EX13" s="4">
        <f t="shared" si="63"/>
        <v>0.18181818181818182</v>
      </c>
      <c r="EY13" s="4">
        <f t="shared" si="64"/>
        <v>0.81818181818181823</v>
      </c>
      <c r="EZ13" s="4">
        <f t="shared" si="65"/>
        <v>0.38461538461538464</v>
      </c>
      <c r="FA13" s="4">
        <f t="shared" si="66"/>
        <v>8.3333333333333329E-2</v>
      </c>
      <c r="FB13" s="4">
        <f t="shared" si="67"/>
        <v>9.0909090909090912E-2</v>
      </c>
      <c r="FC13" s="4">
        <f t="shared" si="68"/>
        <v>0</v>
      </c>
      <c r="FD13" s="4">
        <f t="shared" si="69"/>
        <v>0</v>
      </c>
      <c r="FE13" s="4">
        <f t="shared" si="70"/>
        <v>0</v>
      </c>
      <c r="FF13" s="4">
        <f t="shared" si="71"/>
        <v>0</v>
      </c>
      <c r="FG13" s="4">
        <f t="shared" si="72"/>
        <v>0</v>
      </c>
      <c r="FH13" s="4">
        <f t="shared" si="73"/>
        <v>0</v>
      </c>
      <c r="FI13" s="4">
        <f t="shared" si="74"/>
        <v>0</v>
      </c>
      <c r="FJ13" s="4">
        <f t="shared" si="75"/>
        <v>0</v>
      </c>
      <c r="FK13" s="4">
        <f t="shared" si="76"/>
        <v>0</v>
      </c>
      <c r="FL13" s="4">
        <f t="shared" si="77"/>
        <v>0</v>
      </c>
      <c r="FM13" s="4">
        <f t="shared" si="78"/>
        <v>0</v>
      </c>
      <c r="FN13" s="4">
        <f t="shared" si="79"/>
        <v>0</v>
      </c>
      <c r="FO13" s="4">
        <f t="shared" si="80"/>
        <v>0.33333333333333331</v>
      </c>
      <c r="FP13" s="4">
        <f t="shared" si="81"/>
        <v>0.41666666666666669</v>
      </c>
      <c r="FQ13" s="4">
        <f t="shared" si="82"/>
        <v>0.2</v>
      </c>
      <c r="FR13" s="4">
        <f t="shared" si="83"/>
        <v>0</v>
      </c>
      <c r="FS13" s="4">
        <f t="shared" si="84"/>
        <v>0</v>
      </c>
      <c r="FT13" s="4">
        <f t="shared" si="85"/>
        <v>0</v>
      </c>
      <c r="FU13" s="4">
        <f t="shared" si="86"/>
        <v>0</v>
      </c>
      <c r="FV13" s="4">
        <f t="shared" si="87"/>
        <v>0</v>
      </c>
      <c r="FW13" s="4">
        <f t="shared" si="88"/>
        <v>0</v>
      </c>
      <c r="FX13" s="4">
        <f t="shared" si="89"/>
        <v>0</v>
      </c>
      <c r="FY13" s="4">
        <f t="shared" si="90"/>
        <v>0</v>
      </c>
      <c r="FZ13" s="4">
        <f t="shared" si="91"/>
        <v>0</v>
      </c>
      <c r="GA13" s="4">
        <f t="shared" si="92"/>
        <v>0</v>
      </c>
      <c r="GB13" s="4">
        <f t="shared" si="93"/>
        <v>0</v>
      </c>
      <c r="GC13" s="4">
        <f t="shared" si="94"/>
        <v>0.4</v>
      </c>
      <c r="GD13" s="4">
        <f t="shared" si="95"/>
        <v>0.375</v>
      </c>
      <c r="GE13" s="4">
        <f t="shared" si="96"/>
        <v>0</v>
      </c>
      <c r="GF13" s="4">
        <f t="shared" si="97"/>
        <v>0</v>
      </c>
      <c r="GG13" s="4">
        <f t="shared" si="98"/>
        <v>0</v>
      </c>
      <c r="GH13" s="4">
        <f t="shared" si="99"/>
        <v>0</v>
      </c>
      <c r="GI13" s="4">
        <f t="shared" si="100"/>
        <v>0</v>
      </c>
      <c r="GJ13" s="55"/>
      <c r="GK13" s="8">
        <f t="shared" si="101"/>
        <v>0.81818181818181823</v>
      </c>
      <c r="GL13" s="8">
        <f t="shared" si="102"/>
        <v>0.7142857142857143</v>
      </c>
      <c r="GM13" s="8">
        <f t="shared" si="103"/>
        <v>0.625</v>
      </c>
      <c r="GN13" s="8">
        <f t="shared" si="104"/>
        <v>0</v>
      </c>
      <c r="GO13" s="8">
        <f t="shared" si="105"/>
        <v>0</v>
      </c>
      <c r="GP13" s="8">
        <f t="shared" si="106"/>
        <v>0</v>
      </c>
      <c r="GQ13" s="8">
        <f t="shared" si="107"/>
        <v>0</v>
      </c>
      <c r="GR13" s="8">
        <f t="shared" si="108"/>
        <v>0</v>
      </c>
      <c r="GS13" s="8">
        <f t="shared" si="109"/>
        <v>0</v>
      </c>
      <c r="GT13" s="8">
        <f t="shared" si="110"/>
        <v>0</v>
      </c>
      <c r="GU13" s="8">
        <f t="shared" si="111"/>
        <v>0</v>
      </c>
      <c r="GV13" s="8">
        <f t="shared" si="112"/>
        <v>0</v>
      </c>
      <c r="GW13" s="8">
        <f t="shared" si="113"/>
        <v>0</v>
      </c>
      <c r="GX13" s="8">
        <f t="shared" si="114"/>
        <v>0</v>
      </c>
      <c r="GY13" s="8">
        <f t="shared" si="115"/>
        <v>0</v>
      </c>
      <c r="GZ13" s="8">
        <f t="shared" si="116"/>
        <v>0</v>
      </c>
    </row>
    <row r="14" spans="1:209">
      <c r="A14" t="s">
        <v>6</v>
      </c>
      <c r="B14" s="79" t="s">
        <v>77</v>
      </c>
      <c r="C14" s="124">
        <v>85</v>
      </c>
      <c r="D14" s="39">
        <v>3</v>
      </c>
      <c r="E14" s="10">
        <v>4</v>
      </c>
      <c r="F14" s="10">
        <v>4</v>
      </c>
      <c r="G14" s="10">
        <v>2</v>
      </c>
      <c r="H14" s="86">
        <v>3</v>
      </c>
      <c r="I14" s="10">
        <v>1</v>
      </c>
      <c r="J14" s="10">
        <v>2</v>
      </c>
      <c r="K14" s="86">
        <v>1</v>
      </c>
      <c r="L14" s="10">
        <v>1</v>
      </c>
      <c r="M14" s="10">
        <v>1</v>
      </c>
      <c r="N14" s="86">
        <v>2</v>
      </c>
      <c r="O14" s="10">
        <v>3</v>
      </c>
      <c r="P14" s="10">
        <v>3</v>
      </c>
      <c r="Q14" s="10">
        <v>4</v>
      </c>
      <c r="R14" s="10">
        <v>3</v>
      </c>
      <c r="S14" s="86">
        <v>4</v>
      </c>
      <c r="T14" s="10">
        <v>4</v>
      </c>
      <c r="U14" s="10">
        <v>7</v>
      </c>
      <c r="V14" s="10">
        <v>7</v>
      </c>
      <c r="W14" s="10">
        <v>7</v>
      </c>
      <c r="X14" s="10"/>
      <c r="Y14" s="86">
        <v>1</v>
      </c>
      <c r="Z14" s="23">
        <v>3</v>
      </c>
      <c r="AA14" s="10">
        <v>3</v>
      </c>
      <c r="AB14" s="13">
        <v>3</v>
      </c>
      <c r="AC14" s="13">
        <v>6</v>
      </c>
      <c r="AE14" s="13">
        <v>2</v>
      </c>
      <c r="AF14" s="84">
        <v>2</v>
      </c>
      <c r="AG14" s="3">
        <v>8</v>
      </c>
      <c r="AH14" s="23">
        <v>7</v>
      </c>
      <c r="AI14" s="23">
        <v>7</v>
      </c>
      <c r="AJ14" s="23">
        <v>4</v>
      </c>
      <c r="AK14" s="13">
        <v>6</v>
      </c>
      <c r="AL14" s="84">
        <v>5</v>
      </c>
      <c r="AN14" s="23"/>
      <c r="AO14" s="13"/>
      <c r="AP14" s="84"/>
      <c r="AQ14" s="13">
        <v>1</v>
      </c>
      <c r="AR14" s="23">
        <v>2</v>
      </c>
      <c r="AS14" s="13">
        <v>2</v>
      </c>
      <c r="AT14" s="13">
        <v>2</v>
      </c>
      <c r="AU14" s="84">
        <v>2</v>
      </c>
      <c r="AV14" s="13">
        <v>2</v>
      </c>
      <c r="AW14" s="13">
        <v>1</v>
      </c>
      <c r="AX14" s="13">
        <v>5</v>
      </c>
      <c r="AY14" s="13">
        <v>11</v>
      </c>
      <c r="AZ14" s="13">
        <v>2</v>
      </c>
      <c r="BA14" s="13">
        <v>3</v>
      </c>
      <c r="BB14" s="13">
        <v>3</v>
      </c>
      <c r="BC14" s="85">
        <v>1</v>
      </c>
      <c r="BD14" s="13">
        <v>6</v>
      </c>
      <c r="BE14" s="13">
        <v>7</v>
      </c>
      <c r="BF14" s="13">
        <v>8</v>
      </c>
      <c r="BG14" s="13">
        <v>9</v>
      </c>
      <c r="BH14" s="85">
        <v>3</v>
      </c>
      <c r="BI14" s="4"/>
      <c r="BJ14" s="4"/>
      <c r="BK14" s="4"/>
      <c r="BL14" s="4"/>
      <c r="BM14" s="4"/>
      <c r="BN14" s="14"/>
      <c r="BO14" s="13">
        <v>2</v>
      </c>
      <c r="BP14" s="13">
        <v>3</v>
      </c>
      <c r="BQ14" s="13">
        <v>2</v>
      </c>
      <c r="BR14" s="85">
        <v>2</v>
      </c>
      <c r="BS14" s="6">
        <v>5</v>
      </c>
      <c r="BT14" s="23">
        <v>9</v>
      </c>
      <c r="BU14" s="23">
        <v>7</v>
      </c>
      <c r="BV14" s="84">
        <v>6</v>
      </c>
      <c r="BW14" s="6">
        <v>3</v>
      </c>
      <c r="BX14" s="23">
        <v>5</v>
      </c>
      <c r="BY14" s="23">
        <v>10</v>
      </c>
      <c r="BZ14" s="23">
        <v>3</v>
      </c>
      <c r="CA14" s="84">
        <v>3</v>
      </c>
      <c r="CB14" s="23"/>
      <c r="CC14" s="23"/>
      <c r="CD14" s="23"/>
      <c r="CE14" s="23"/>
      <c r="CF14" s="84"/>
      <c r="CG14" s="6"/>
      <c r="CH14" s="6"/>
      <c r="CI14" s="41"/>
      <c r="CJ14" s="6">
        <v>5</v>
      </c>
      <c r="CK14" s="6">
        <v>6</v>
      </c>
      <c r="CL14" s="6">
        <v>7</v>
      </c>
      <c r="CM14" s="86">
        <v>6</v>
      </c>
      <c r="CN14" s="6"/>
      <c r="CO14" s="59"/>
      <c r="CP14" s="6">
        <f t="shared" si="6"/>
        <v>68</v>
      </c>
      <c r="CQ14" s="22">
        <f t="shared" si="7"/>
        <v>0.93150684931506844</v>
      </c>
      <c r="CR14" s="13">
        <f t="shared" si="117"/>
        <v>11</v>
      </c>
      <c r="CS14" s="4">
        <f t="shared" si="8"/>
        <v>33.160614385614387</v>
      </c>
      <c r="CT14" s="8">
        <f t="shared" si="9"/>
        <v>9.2762404262404257</v>
      </c>
      <c r="CU14" s="4">
        <f t="shared" si="10"/>
        <v>23.88437395937396</v>
      </c>
      <c r="CV14" s="60">
        <f t="shared" si="11"/>
        <v>0.41902410455042033</v>
      </c>
      <c r="CW14" s="13">
        <v>5</v>
      </c>
      <c r="CX14" s="35"/>
      <c r="CY14" s="4">
        <f t="shared" si="12"/>
        <v>1</v>
      </c>
      <c r="CZ14" s="4">
        <f t="shared" si="13"/>
        <v>0.8</v>
      </c>
      <c r="DA14" s="4">
        <f t="shared" si="14"/>
        <v>0.66666666666666663</v>
      </c>
      <c r="DB14" s="4">
        <f t="shared" si="15"/>
        <v>0.4</v>
      </c>
      <c r="DC14" s="4">
        <f t="shared" si="16"/>
        <v>0.5</v>
      </c>
      <c r="DD14" s="4">
        <f t="shared" si="17"/>
        <v>0.25</v>
      </c>
      <c r="DE14" s="4">
        <f t="shared" si="18"/>
        <v>0.16666666666666666</v>
      </c>
      <c r="DF14" s="4">
        <f t="shared" si="19"/>
        <v>8.3333333333333329E-2</v>
      </c>
      <c r="DG14" s="4">
        <f t="shared" si="20"/>
        <v>0.16666666666666666</v>
      </c>
      <c r="DH14" s="4">
        <f t="shared" si="21"/>
        <v>0.16666666666666666</v>
      </c>
      <c r="DI14" s="4">
        <f t="shared" si="22"/>
        <v>0.4</v>
      </c>
      <c r="DJ14" s="4">
        <f t="shared" si="23"/>
        <v>0.6</v>
      </c>
      <c r="DK14" s="4">
        <f t="shared" si="24"/>
        <v>0.27272727272727271</v>
      </c>
      <c r="DL14" s="4">
        <f t="shared" si="25"/>
        <v>0.26666666666666666</v>
      </c>
      <c r="DM14" s="4">
        <f t="shared" si="26"/>
        <v>0.2</v>
      </c>
      <c r="DN14" s="4">
        <f t="shared" si="27"/>
        <v>0.30769230769230771</v>
      </c>
      <c r="DO14" s="4">
        <f t="shared" si="28"/>
        <v>0.33333333333333331</v>
      </c>
      <c r="DP14" s="4">
        <f t="shared" si="29"/>
        <v>0.58333333333333337</v>
      </c>
      <c r="DQ14" s="4">
        <f t="shared" si="30"/>
        <v>0.5</v>
      </c>
      <c r="DR14" s="4">
        <f t="shared" si="31"/>
        <v>0.7</v>
      </c>
      <c r="DS14" s="4">
        <f t="shared" si="32"/>
        <v>0</v>
      </c>
      <c r="DT14" s="4">
        <f t="shared" si="33"/>
        <v>0.16666666666666666</v>
      </c>
      <c r="DU14" s="4">
        <f t="shared" si="34"/>
        <v>0.5</v>
      </c>
      <c r="DV14" s="4">
        <f t="shared" si="35"/>
        <v>0.3</v>
      </c>
      <c r="DW14" s="4">
        <f t="shared" si="36"/>
        <v>0.21428571428571427</v>
      </c>
      <c r="DX14" s="4">
        <f t="shared" si="37"/>
        <v>0.375</v>
      </c>
      <c r="DY14" s="4">
        <f t="shared" si="38"/>
        <v>0</v>
      </c>
      <c r="DZ14" s="4">
        <f t="shared" si="39"/>
        <v>0.15384615384615385</v>
      </c>
      <c r="EA14" s="4">
        <f t="shared" si="40"/>
        <v>0.18181818181818182</v>
      </c>
      <c r="EB14" s="4">
        <f t="shared" si="41"/>
        <v>0.8</v>
      </c>
      <c r="EC14" s="4">
        <f t="shared" si="42"/>
        <v>0.63636363636363635</v>
      </c>
      <c r="ED14" s="4">
        <f t="shared" si="43"/>
        <v>0.58333333333333337</v>
      </c>
      <c r="EE14" s="4">
        <f t="shared" si="44"/>
        <v>0.36363636363636365</v>
      </c>
      <c r="EF14" s="4">
        <f t="shared" si="45"/>
        <v>0.5</v>
      </c>
      <c r="EG14" s="4">
        <f t="shared" si="46"/>
        <v>0.7142857142857143</v>
      </c>
      <c r="EH14" s="4">
        <f t="shared" si="47"/>
        <v>0</v>
      </c>
      <c r="EI14" s="4">
        <f t="shared" si="48"/>
        <v>0</v>
      </c>
      <c r="EJ14" s="4">
        <f t="shared" si="49"/>
        <v>0</v>
      </c>
      <c r="EK14" s="4">
        <f t="shared" si="50"/>
        <v>0</v>
      </c>
      <c r="EL14" s="4">
        <f t="shared" si="51"/>
        <v>0.33333333333333331</v>
      </c>
      <c r="EM14" s="4">
        <f t="shared" si="52"/>
        <v>0.5</v>
      </c>
      <c r="EN14" s="4">
        <f t="shared" si="53"/>
        <v>0.5</v>
      </c>
      <c r="EO14" s="4">
        <f t="shared" si="54"/>
        <v>0.33333333333333331</v>
      </c>
      <c r="EP14" s="4">
        <f t="shared" si="55"/>
        <v>0.5</v>
      </c>
      <c r="EQ14" s="4">
        <f t="shared" si="56"/>
        <v>1</v>
      </c>
      <c r="ER14" s="4">
        <f t="shared" si="57"/>
        <v>0.14285714285714285</v>
      </c>
      <c r="ES14" s="4">
        <f t="shared" si="58"/>
        <v>0.41666666666666669</v>
      </c>
      <c r="ET14" s="4">
        <f t="shared" si="59"/>
        <v>0.84615384615384615</v>
      </c>
      <c r="EU14" s="4">
        <f t="shared" si="60"/>
        <v>0.16666666666666666</v>
      </c>
      <c r="EV14" s="4">
        <f t="shared" si="61"/>
        <v>0.21428571428571427</v>
      </c>
      <c r="EW14" s="4">
        <f t="shared" si="62"/>
        <v>0.23076923076923078</v>
      </c>
      <c r="EX14" s="4">
        <f t="shared" si="63"/>
        <v>9.0909090909090912E-2</v>
      </c>
      <c r="EY14" s="4">
        <f t="shared" si="64"/>
        <v>0.54545454545454541</v>
      </c>
      <c r="EZ14" s="4">
        <f t="shared" si="65"/>
        <v>0.53846153846153844</v>
      </c>
      <c r="FA14" s="4">
        <f t="shared" si="66"/>
        <v>0.66666666666666663</v>
      </c>
      <c r="FB14" s="4">
        <f t="shared" si="67"/>
        <v>0.81818181818181823</v>
      </c>
      <c r="FC14" s="4">
        <f t="shared" si="68"/>
        <v>0.42857142857142855</v>
      </c>
      <c r="FD14" s="4">
        <f t="shared" si="69"/>
        <v>0</v>
      </c>
      <c r="FE14" s="4">
        <f t="shared" si="70"/>
        <v>0</v>
      </c>
      <c r="FF14" s="4">
        <f t="shared" si="71"/>
        <v>0</v>
      </c>
      <c r="FG14" s="4">
        <f t="shared" si="72"/>
        <v>0</v>
      </c>
      <c r="FH14" s="4">
        <f t="shared" si="73"/>
        <v>0</v>
      </c>
      <c r="FI14" s="4">
        <f t="shared" si="74"/>
        <v>0</v>
      </c>
      <c r="FJ14" s="4">
        <f t="shared" si="75"/>
        <v>0.66666666666666663</v>
      </c>
      <c r="FK14" s="4">
        <f t="shared" si="76"/>
        <v>1</v>
      </c>
      <c r="FL14" s="4">
        <f t="shared" si="77"/>
        <v>0.66666666666666663</v>
      </c>
      <c r="FM14" s="4">
        <f t="shared" si="78"/>
        <v>0.66666666666666663</v>
      </c>
      <c r="FN14" s="4">
        <f t="shared" si="79"/>
        <v>0.83333333333333337</v>
      </c>
      <c r="FO14" s="4">
        <f t="shared" si="80"/>
        <v>0.75</v>
      </c>
      <c r="FP14" s="4">
        <f t="shared" si="81"/>
        <v>0.58333333333333337</v>
      </c>
      <c r="FQ14" s="4">
        <f t="shared" si="82"/>
        <v>0.6</v>
      </c>
      <c r="FR14" s="4">
        <f t="shared" si="83"/>
        <v>0.42857142857142855</v>
      </c>
      <c r="FS14" s="4">
        <f t="shared" si="84"/>
        <v>0.45454545454545453</v>
      </c>
      <c r="FT14" s="4">
        <f t="shared" si="85"/>
        <v>0.7142857142857143</v>
      </c>
      <c r="FU14" s="4">
        <f t="shared" si="86"/>
        <v>0.23076923076923078</v>
      </c>
      <c r="FV14" s="4">
        <f t="shared" si="87"/>
        <v>0.33333333333333331</v>
      </c>
      <c r="FW14" s="4">
        <f t="shared" si="88"/>
        <v>0</v>
      </c>
      <c r="FX14" s="4">
        <f t="shared" si="89"/>
        <v>0</v>
      </c>
      <c r="FY14" s="4">
        <f t="shared" si="90"/>
        <v>0</v>
      </c>
      <c r="FZ14" s="4">
        <f t="shared" si="91"/>
        <v>0</v>
      </c>
      <c r="GA14" s="4">
        <f t="shared" si="92"/>
        <v>0</v>
      </c>
      <c r="GB14" s="4">
        <f t="shared" si="93"/>
        <v>0</v>
      </c>
      <c r="GC14" s="4">
        <f t="shared" si="94"/>
        <v>0</v>
      </c>
      <c r="GD14" s="4">
        <f t="shared" si="95"/>
        <v>0</v>
      </c>
      <c r="GE14" s="4">
        <f t="shared" si="96"/>
        <v>0.625</v>
      </c>
      <c r="GF14" s="4">
        <f t="shared" si="97"/>
        <v>0.75</v>
      </c>
      <c r="GG14" s="4">
        <f t="shared" si="98"/>
        <v>0.875</v>
      </c>
      <c r="GH14" s="4">
        <f t="shared" si="99"/>
        <v>0.8571428571428571</v>
      </c>
      <c r="GI14" s="4">
        <f t="shared" si="100"/>
        <v>0</v>
      </c>
      <c r="GJ14" s="55"/>
      <c r="GK14" s="8">
        <f t="shared" si="101"/>
        <v>1</v>
      </c>
      <c r="GL14" s="8">
        <f t="shared" si="102"/>
        <v>1</v>
      </c>
      <c r="GM14" s="8">
        <f t="shared" si="103"/>
        <v>1</v>
      </c>
      <c r="GN14" s="8">
        <f t="shared" si="104"/>
        <v>0.84615384615384615</v>
      </c>
      <c r="GO14" s="8">
        <f t="shared" si="105"/>
        <v>0.83333333333333337</v>
      </c>
      <c r="GP14" s="8">
        <f t="shared" si="106"/>
        <v>0.81818181818181823</v>
      </c>
      <c r="GQ14" s="8">
        <f t="shared" si="107"/>
        <v>0.8</v>
      </c>
      <c r="GR14" s="8">
        <f t="shared" si="108"/>
        <v>0.8</v>
      </c>
      <c r="GS14" s="8">
        <f t="shared" si="109"/>
        <v>0.75</v>
      </c>
      <c r="GT14" s="8">
        <f t="shared" si="110"/>
        <v>0.7142857142857143</v>
      </c>
      <c r="GU14" s="8">
        <f t="shared" si="111"/>
        <v>0.7142857142857143</v>
      </c>
      <c r="GV14" s="8">
        <f t="shared" si="112"/>
        <v>0</v>
      </c>
      <c r="GW14" s="8">
        <f t="shared" si="113"/>
        <v>0</v>
      </c>
      <c r="GX14" s="8">
        <f t="shared" si="114"/>
        <v>0</v>
      </c>
      <c r="GY14" s="8">
        <f t="shared" si="115"/>
        <v>0</v>
      </c>
      <c r="GZ14" s="8">
        <f t="shared" si="116"/>
        <v>0</v>
      </c>
    </row>
    <row r="15" spans="1:209">
      <c r="B15" s="77">
        <v>114796</v>
      </c>
      <c r="C15" s="127">
        <v>114796</v>
      </c>
      <c r="D15" s="38"/>
      <c r="J15" s="11"/>
      <c r="M15" s="11"/>
      <c r="N15" s="41">
        <v>4</v>
      </c>
      <c r="O15" s="3"/>
      <c r="P15"/>
      <c r="Q15"/>
      <c r="R15"/>
      <c r="S15" s="9"/>
      <c r="T15" s="3">
        <v>7</v>
      </c>
      <c r="U15">
        <v>5</v>
      </c>
      <c r="V15">
        <v>3</v>
      </c>
      <c r="W15">
        <v>6</v>
      </c>
      <c r="X15"/>
      <c r="Y15" s="9">
        <v>5</v>
      </c>
      <c r="Z15" s="13"/>
      <c r="AA15"/>
      <c r="AB15" s="12"/>
      <c r="AC15" s="12"/>
      <c r="AD15" s="12"/>
      <c r="AE15" s="12"/>
      <c r="AF15" s="9"/>
      <c r="AG15" s="3">
        <v>4</v>
      </c>
      <c r="AH15">
        <v>2</v>
      </c>
      <c r="AI15">
        <v>3</v>
      </c>
      <c r="AJ15">
        <v>7</v>
      </c>
      <c r="AK15" s="12">
        <v>7</v>
      </c>
      <c r="AL15" s="9">
        <v>3</v>
      </c>
      <c r="AO15" s="13"/>
      <c r="AP15" s="9"/>
      <c r="AR15" s="12"/>
      <c r="AS15" s="12"/>
      <c r="AT15" s="12"/>
      <c r="AV15" s="12"/>
      <c r="AW15" s="12">
        <v>3</v>
      </c>
      <c r="AX15" s="12">
        <v>3</v>
      </c>
      <c r="AY15" s="12">
        <v>3</v>
      </c>
      <c r="AZ15" s="12">
        <v>8</v>
      </c>
      <c r="BA15" s="12">
        <v>4</v>
      </c>
      <c r="BB15" s="12">
        <v>2</v>
      </c>
      <c r="BC15" s="85">
        <v>5</v>
      </c>
      <c r="BD15" s="12">
        <v>3</v>
      </c>
      <c r="BE15" s="12">
        <v>4</v>
      </c>
      <c r="BF15" s="12">
        <v>6</v>
      </c>
      <c r="BG15" s="12">
        <v>7</v>
      </c>
      <c r="BH15" s="85">
        <v>5</v>
      </c>
      <c r="BI15" s="3"/>
      <c r="BK15"/>
      <c r="BM15"/>
      <c r="BO15" s="13"/>
      <c r="BP15" s="12"/>
      <c r="BQ15" s="12"/>
      <c r="BR15" s="85"/>
      <c r="BS15" s="6">
        <v>4</v>
      </c>
      <c r="BT15" s="11">
        <v>3</v>
      </c>
      <c r="BU15" s="11">
        <v>4</v>
      </c>
      <c r="BV15" s="86">
        <v>4</v>
      </c>
      <c r="BW15" s="6"/>
      <c r="BX15" s="10">
        <v>6</v>
      </c>
      <c r="BY15" s="10">
        <v>2</v>
      </c>
      <c r="BZ15" s="10">
        <v>9</v>
      </c>
      <c r="CA15" s="86">
        <v>5</v>
      </c>
      <c r="CB15" s="10"/>
      <c r="CC15" s="10"/>
      <c r="CD15" s="10"/>
      <c r="CE15" s="10"/>
      <c r="CF15" s="86"/>
      <c r="CG15" s="6">
        <v>4</v>
      </c>
      <c r="CI15" s="86">
        <v>7</v>
      </c>
      <c r="CJ15" s="6">
        <v>7</v>
      </c>
      <c r="CK15" s="10">
        <v>5</v>
      </c>
      <c r="CL15" s="10">
        <v>3</v>
      </c>
      <c r="CM15" s="86">
        <v>2</v>
      </c>
      <c r="CP15" s="6">
        <f t="shared" si="6"/>
        <v>38</v>
      </c>
      <c r="CQ15" s="22">
        <f t="shared" si="7"/>
        <v>0.52054794520547942</v>
      </c>
      <c r="CR15" s="13">
        <f t="shared" si="117"/>
        <v>5</v>
      </c>
      <c r="CS15" s="4">
        <f t="shared" si="8"/>
        <v>17.814413364413362</v>
      </c>
      <c r="CT15" s="8">
        <f t="shared" si="9"/>
        <v>3.7815934065934065</v>
      </c>
      <c r="CU15" s="4">
        <f t="shared" si="10"/>
        <v>14.032819957819955</v>
      </c>
      <c r="CV15" s="60">
        <f t="shared" si="11"/>
        <v>0.4252369684187865</v>
      </c>
      <c r="CW15" s="13">
        <v>6</v>
      </c>
      <c r="CY15" s="4">
        <f t="shared" si="12"/>
        <v>0</v>
      </c>
      <c r="CZ15" s="4">
        <f t="shared" si="13"/>
        <v>0</v>
      </c>
      <c r="DA15" s="4">
        <f t="shared" si="14"/>
        <v>0</v>
      </c>
      <c r="DB15" s="4">
        <f t="shared" si="15"/>
        <v>0</v>
      </c>
      <c r="DC15" s="4">
        <f t="shared" si="16"/>
        <v>0</v>
      </c>
      <c r="DD15" s="4">
        <f t="shared" si="17"/>
        <v>0</v>
      </c>
      <c r="DE15" s="4">
        <f t="shared" si="18"/>
        <v>0</v>
      </c>
      <c r="DF15" s="4">
        <f t="shared" si="19"/>
        <v>0</v>
      </c>
      <c r="DG15" s="4">
        <f t="shared" si="20"/>
        <v>0</v>
      </c>
      <c r="DH15" s="4">
        <f t="shared" si="21"/>
        <v>0</v>
      </c>
      <c r="DI15" s="4">
        <f t="shared" si="22"/>
        <v>0.8</v>
      </c>
      <c r="DJ15" s="4">
        <f t="shared" si="23"/>
        <v>0</v>
      </c>
      <c r="DK15" s="4">
        <f t="shared" si="24"/>
        <v>0</v>
      </c>
      <c r="DL15" s="4">
        <f t="shared" si="25"/>
        <v>0</v>
      </c>
      <c r="DM15" s="4">
        <f t="shared" si="26"/>
        <v>0</v>
      </c>
      <c r="DN15" s="4">
        <f t="shared" si="27"/>
        <v>0</v>
      </c>
      <c r="DO15" s="4">
        <f t="shared" si="28"/>
        <v>0.58333333333333337</v>
      </c>
      <c r="DP15" s="4">
        <f t="shared" si="29"/>
        <v>0.41666666666666669</v>
      </c>
      <c r="DQ15" s="4">
        <f t="shared" si="30"/>
        <v>0.21428571428571427</v>
      </c>
      <c r="DR15" s="4">
        <f t="shared" si="31"/>
        <v>0.6</v>
      </c>
      <c r="DS15" s="4">
        <f t="shared" si="32"/>
        <v>0</v>
      </c>
      <c r="DT15" s="4">
        <f t="shared" si="33"/>
        <v>0.83333333333333337</v>
      </c>
      <c r="DU15" s="4">
        <f t="shared" si="34"/>
        <v>0</v>
      </c>
      <c r="DV15" s="4">
        <f t="shared" si="35"/>
        <v>0</v>
      </c>
      <c r="DW15" s="4">
        <f t="shared" si="36"/>
        <v>0</v>
      </c>
      <c r="DX15" s="4">
        <f t="shared" si="37"/>
        <v>0</v>
      </c>
      <c r="DY15" s="4">
        <f t="shared" si="38"/>
        <v>0</v>
      </c>
      <c r="DZ15" s="4">
        <f t="shared" si="39"/>
        <v>0</v>
      </c>
      <c r="EA15" s="4">
        <f t="shared" si="40"/>
        <v>0</v>
      </c>
      <c r="EB15" s="4">
        <f t="shared" si="41"/>
        <v>0.4</v>
      </c>
      <c r="EC15" s="4">
        <f t="shared" si="42"/>
        <v>0.18181818181818182</v>
      </c>
      <c r="ED15" s="4">
        <f t="shared" si="43"/>
        <v>0.25</v>
      </c>
      <c r="EE15" s="4">
        <f t="shared" si="44"/>
        <v>0.63636363636363635</v>
      </c>
      <c r="EF15" s="4">
        <f t="shared" si="45"/>
        <v>0.58333333333333337</v>
      </c>
      <c r="EG15" s="4">
        <f t="shared" si="46"/>
        <v>0.42857142857142855</v>
      </c>
      <c r="EH15" s="4">
        <f t="shared" si="47"/>
        <v>0</v>
      </c>
      <c r="EI15" s="4">
        <f t="shared" si="48"/>
        <v>0</v>
      </c>
      <c r="EJ15" s="4">
        <f t="shared" si="49"/>
        <v>0</v>
      </c>
      <c r="EK15" s="4">
        <f t="shared" si="50"/>
        <v>0</v>
      </c>
      <c r="EL15" s="4">
        <f t="shared" si="51"/>
        <v>0</v>
      </c>
      <c r="EM15" s="4">
        <f t="shared" si="52"/>
        <v>0</v>
      </c>
      <c r="EN15" s="4">
        <f t="shared" si="53"/>
        <v>0</v>
      </c>
      <c r="EO15" s="4">
        <f t="shared" si="54"/>
        <v>0</v>
      </c>
      <c r="EP15" s="4">
        <f t="shared" si="55"/>
        <v>0</v>
      </c>
      <c r="EQ15" s="4">
        <f t="shared" si="56"/>
        <v>0</v>
      </c>
      <c r="ER15" s="4">
        <f t="shared" si="57"/>
        <v>0.42857142857142855</v>
      </c>
      <c r="ES15" s="4">
        <f t="shared" si="58"/>
        <v>0.25</v>
      </c>
      <c r="ET15" s="4">
        <f t="shared" si="59"/>
        <v>0.23076923076923078</v>
      </c>
      <c r="EU15" s="4">
        <f t="shared" si="60"/>
        <v>0.66666666666666663</v>
      </c>
      <c r="EV15" s="4">
        <f t="shared" si="61"/>
        <v>0.2857142857142857</v>
      </c>
      <c r="EW15" s="4">
        <f t="shared" si="62"/>
        <v>0.15384615384615385</v>
      </c>
      <c r="EX15" s="4">
        <f t="shared" si="63"/>
        <v>0.45454545454545453</v>
      </c>
      <c r="EY15" s="4">
        <f t="shared" si="64"/>
        <v>0.27272727272727271</v>
      </c>
      <c r="EZ15" s="4">
        <f t="shared" si="65"/>
        <v>0.30769230769230771</v>
      </c>
      <c r="FA15" s="4">
        <f t="shared" si="66"/>
        <v>0.5</v>
      </c>
      <c r="FB15" s="4">
        <f t="shared" si="67"/>
        <v>0.63636363636363635</v>
      </c>
      <c r="FC15" s="4">
        <f t="shared" si="68"/>
        <v>0.7142857142857143</v>
      </c>
      <c r="FD15" s="4">
        <f t="shared" si="69"/>
        <v>0</v>
      </c>
      <c r="FE15" s="4">
        <f t="shared" si="70"/>
        <v>0</v>
      </c>
      <c r="FF15" s="4">
        <f t="shared" si="71"/>
        <v>0</v>
      </c>
      <c r="FG15" s="4">
        <f t="shared" si="72"/>
        <v>0</v>
      </c>
      <c r="FH15" s="4">
        <f t="shared" si="73"/>
        <v>0</v>
      </c>
      <c r="FI15" s="4">
        <f t="shared" si="74"/>
        <v>0</v>
      </c>
      <c r="FJ15" s="4">
        <f t="shared" si="75"/>
        <v>0</v>
      </c>
      <c r="FK15" s="4">
        <f t="shared" si="76"/>
        <v>0</v>
      </c>
      <c r="FL15" s="4">
        <f t="shared" si="77"/>
        <v>0</v>
      </c>
      <c r="FM15" s="4">
        <f t="shared" si="78"/>
        <v>0</v>
      </c>
      <c r="FN15" s="4">
        <f t="shared" si="79"/>
        <v>0.66666666666666663</v>
      </c>
      <c r="FO15" s="4">
        <f t="shared" si="80"/>
        <v>0.25</v>
      </c>
      <c r="FP15" s="4">
        <f t="shared" si="81"/>
        <v>0.33333333333333331</v>
      </c>
      <c r="FQ15" s="4">
        <f t="shared" si="82"/>
        <v>0.4</v>
      </c>
      <c r="FR15" s="4">
        <f t="shared" si="83"/>
        <v>0</v>
      </c>
      <c r="FS15" s="4">
        <f t="shared" si="84"/>
        <v>0.54545454545454541</v>
      </c>
      <c r="FT15" s="4">
        <f t="shared" si="85"/>
        <v>0.14285714285714285</v>
      </c>
      <c r="FU15" s="4">
        <f t="shared" si="86"/>
        <v>0.69230769230769229</v>
      </c>
      <c r="FV15" s="4">
        <f t="shared" si="87"/>
        <v>0.55555555555555558</v>
      </c>
      <c r="FW15" s="4">
        <f t="shared" si="88"/>
        <v>0</v>
      </c>
      <c r="FX15" s="4">
        <f t="shared" si="89"/>
        <v>0</v>
      </c>
      <c r="FY15" s="4">
        <f t="shared" si="90"/>
        <v>0</v>
      </c>
      <c r="FZ15" s="4">
        <f t="shared" si="91"/>
        <v>0</v>
      </c>
      <c r="GA15" s="4">
        <f t="shared" si="92"/>
        <v>0</v>
      </c>
      <c r="GB15" s="4">
        <f t="shared" si="93"/>
        <v>0.36363636363636365</v>
      </c>
      <c r="GC15" s="4">
        <f t="shared" si="94"/>
        <v>0</v>
      </c>
      <c r="GD15" s="4">
        <f t="shared" si="95"/>
        <v>0.875</v>
      </c>
      <c r="GE15" s="4">
        <f t="shared" si="96"/>
        <v>0.875</v>
      </c>
      <c r="GF15" s="4">
        <f t="shared" si="97"/>
        <v>0.625</v>
      </c>
      <c r="GG15" s="4">
        <f t="shared" si="98"/>
        <v>0.375</v>
      </c>
      <c r="GH15" s="4">
        <f t="shared" si="99"/>
        <v>0.2857142857142857</v>
      </c>
      <c r="GI15" s="4">
        <f t="shared" si="100"/>
        <v>0</v>
      </c>
      <c r="GJ15" s="55"/>
      <c r="GK15" s="8">
        <f t="shared" si="101"/>
        <v>0.83333333333333337</v>
      </c>
      <c r="GL15" s="8">
        <f t="shared" si="102"/>
        <v>0.875</v>
      </c>
      <c r="GM15" s="8">
        <f t="shared" si="103"/>
        <v>0.7142857142857143</v>
      </c>
      <c r="GN15" s="8">
        <f t="shared" si="104"/>
        <v>0.69230769230769229</v>
      </c>
      <c r="GO15" s="8">
        <f t="shared" si="105"/>
        <v>0.66666666666666663</v>
      </c>
      <c r="GP15" s="8">
        <f t="shared" si="106"/>
        <v>0</v>
      </c>
      <c r="GQ15" s="8">
        <f t="shared" si="107"/>
        <v>0</v>
      </c>
      <c r="GR15" s="8">
        <f t="shared" si="108"/>
        <v>0</v>
      </c>
      <c r="GS15" s="8">
        <f t="shared" si="109"/>
        <v>0</v>
      </c>
      <c r="GT15" s="8">
        <f t="shared" si="110"/>
        <v>0</v>
      </c>
      <c r="GU15" s="8">
        <f t="shared" si="111"/>
        <v>0</v>
      </c>
      <c r="GV15" s="8">
        <f t="shared" si="112"/>
        <v>0</v>
      </c>
      <c r="GW15" s="8">
        <f t="shared" si="113"/>
        <v>0</v>
      </c>
      <c r="GX15" s="8">
        <f t="shared" si="114"/>
        <v>0</v>
      </c>
      <c r="GY15" s="8">
        <f t="shared" si="115"/>
        <v>0</v>
      </c>
      <c r="GZ15" s="8">
        <f t="shared" si="116"/>
        <v>0</v>
      </c>
    </row>
    <row r="16" spans="1:209">
      <c r="B16" s="77">
        <v>16</v>
      </c>
      <c r="C16" s="124">
        <v>16</v>
      </c>
      <c r="D16" s="38"/>
      <c r="E16" s="3"/>
      <c r="F16" s="3"/>
      <c r="G16" s="3"/>
      <c r="I16" s="10"/>
      <c r="J16" s="10">
        <v>4</v>
      </c>
      <c r="K16" s="86">
        <v>3</v>
      </c>
      <c r="L16" s="10"/>
      <c r="M16" s="10"/>
      <c r="N16" s="86"/>
      <c r="O16" s="3"/>
      <c r="P16" s="3">
        <v>4</v>
      </c>
      <c r="Q16" s="3">
        <v>1</v>
      </c>
      <c r="R16" s="3">
        <v>4</v>
      </c>
      <c r="S16" s="31">
        <v>1</v>
      </c>
      <c r="Z16" s="13"/>
      <c r="AA16" s="3">
        <v>2</v>
      </c>
      <c r="AB16" s="13">
        <v>8</v>
      </c>
      <c r="AC16" s="13">
        <v>7</v>
      </c>
      <c r="AD16" s="13">
        <v>6</v>
      </c>
      <c r="AE16" s="13">
        <v>3</v>
      </c>
      <c r="AF16" s="9"/>
      <c r="AJ16" s="3"/>
      <c r="AK16" s="13"/>
      <c r="AL16" s="9"/>
      <c r="AO16" s="13"/>
      <c r="AP16" s="9"/>
      <c r="AT16" s="13">
        <v>3</v>
      </c>
      <c r="AU16" s="85">
        <v>3</v>
      </c>
      <c r="AZ16" s="13"/>
      <c r="BA16" s="13"/>
      <c r="BB16" s="13"/>
      <c r="BC16" s="85"/>
      <c r="BD16" s="13"/>
      <c r="BE16" s="13"/>
      <c r="BF16" s="13"/>
      <c r="BG16" s="13"/>
      <c r="BH16" s="85"/>
      <c r="BI16" s="4"/>
      <c r="BJ16" s="4"/>
      <c r="BK16" s="4"/>
      <c r="BL16" s="4"/>
      <c r="BM16" s="4"/>
      <c r="BN16" s="14"/>
      <c r="BO16" s="13"/>
      <c r="BP16" s="13"/>
      <c r="BQ16" s="13"/>
      <c r="BR16" s="85"/>
      <c r="BS16" s="6"/>
      <c r="BT16" s="6"/>
      <c r="BU16" s="6"/>
      <c r="BV16" s="41"/>
      <c r="BW16" s="6"/>
      <c r="BX16" s="6"/>
      <c r="BY16" s="6">
        <v>14</v>
      </c>
      <c r="BZ16" s="6">
        <v>13</v>
      </c>
      <c r="CA16" s="41">
        <v>6</v>
      </c>
      <c r="CB16" s="6"/>
      <c r="CC16" s="6"/>
      <c r="CD16" s="6"/>
      <c r="CE16" s="6"/>
      <c r="CF16" s="41"/>
      <c r="CG16" s="6"/>
      <c r="CH16" s="6"/>
      <c r="CI16" s="41"/>
      <c r="CJ16" s="6"/>
      <c r="CK16" s="6"/>
      <c r="CL16" s="6"/>
      <c r="CM16" s="41"/>
      <c r="CN16" s="6"/>
      <c r="CO16" s="59"/>
      <c r="CP16" s="6">
        <f t="shared" si="6"/>
        <v>16</v>
      </c>
      <c r="CQ16" s="22">
        <f t="shared" si="7"/>
        <v>0.21917808219178081</v>
      </c>
      <c r="CR16" s="13">
        <f t="shared" si="117"/>
        <v>1</v>
      </c>
      <c r="CS16" s="4">
        <f t="shared" si="8"/>
        <v>7.1751290376290378</v>
      </c>
      <c r="CT16" s="8">
        <f t="shared" si="9"/>
        <v>1</v>
      </c>
      <c r="CU16" s="4">
        <f t="shared" si="10"/>
        <v>6.1751290376290378</v>
      </c>
      <c r="CV16" s="60">
        <f t="shared" si="11"/>
        <v>0.4116752691752692</v>
      </c>
      <c r="CW16" s="13">
        <v>7</v>
      </c>
      <c r="CX16" s="35"/>
      <c r="CY16" s="4">
        <f t="shared" si="12"/>
        <v>0</v>
      </c>
      <c r="CZ16" s="4">
        <f t="shared" si="13"/>
        <v>0</v>
      </c>
      <c r="DA16" s="4">
        <f t="shared" si="14"/>
        <v>0</v>
      </c>
      <c r="DB16" s="4">
        <f t="shared" si="15"/>
        <v>0</v>
      </c>
      <c r="DC16" s="4">
        <f t="shared" si="16"/>
        <v>0</v>
      </c>
      <c r="DD16" s="4">
        <f t="shared" si="17"/>
        <v>0</v>
      </c>
      <c r="DE16" s="4">
        <f t="shared" si="18"/>
        <v>0.33333333333333331</v>
      </c>
      <c r="DF16" s="4">
        <f t="shared" si="19"/>
        <v>0.25</v>
      </c>
      <c r="DG16" s="4">
        <f t="shared" si="20"/>
        <v>0</v>
      </c>
      <c r="DH16" s="4">
        <f t="shared" si="21"/>
        <v>0</v>
      </c>
      <c r="DI16" s="4">
        <f t="shared" si="22"/>
        <v>0</v>
      </c>
      <c r="DJ16" s="4">
        <f t="shared" si="23"/>
        <v>0</v>
      </c>
      <c r="DK16" s="4">
        <f t="shared" si="24"/>
        <v>0.36363636363636365</v>
      </c>
      <c r="DL16" s="4">
        <f t="shared" si="25"/>
        <v>6.6666666666666666E-2</v>
      </c>
      <c r="DM16" s="4">
        <f t="shared" si="26"/>
        <v>0.26666666666666666</v>
      </c>
      <c r="DN16" s="4">
        <f t="shared" si="27"/>
        <v>7.6923076923076927E-2</v>
      </c>
      <c r="DO16" s="4">
        <f t="shared" si="28"/>
        <v>0</v>
      </c>
      <c r="DP16" s="4">
        <f t="shared" si="29"/>
        <v>0</v>
      </c>
      <c r="DQ16" s="4">
        <f t="shared" si="30"/>
        <v>0</v>
      </c>
      <c r="DR16" s="4">
        <f t="shared" si="31"/>
        <v>0</v>
      </c>
      <c r="DS16" s="4">
        <f t="shared" si="32"/>
        <v>0</v>
      </c>
      <c r="DT16" s="4">
        <f t="shared" si="33"/>
        <v>0</v>
      </c>
      <c r="DU16" s="4">
        <f t="shared" si="34"/>
        <v>0</v>
      </c>
      <c r="DV16" s="4">
        <f t="shared" si="35"/>
        <v>0.2</v>
      </c>
      <c r="DW16" s="4">
        <f t="shared" si="36"/>
        <v>0.5714285714285714</v>
      </c>
      <c r="DX16" s="4">
        <f t="shared" si="37"/>
        <v>0.4375</v>
      </c>
      <c r="DY16" s="4">
        <f t="shared" si="38"/>
        <v>0.46153846153846156</v>
      </c>
      <c r="DZ16" s="4">
        <f t="shared" si="39"/>
        <v>0.23076923076923078</v>
      </c>
      <c r="EA16" s="4">
        <f t="shared" si="40"/>
        <v>0</v>
      </c>
      <c r="EB16" s="4">
        <f t="shared" si="41"/>
        <v>0</v>
      </c>
      <c r="EC16" s="4">
        <f t="shared" si="42"/>
        <v>0</v>
      </c>
      <c r="ED16" s="4">
        <f t="shared" si="43"/>
        <v>0</v>
      </c>
      <c r="EE16" s="4">
        <f t="shared" si="44"/>
        <v>0</v>
      </c>
      <c r="EF16" s="4">
        <f t="shared" si="45"/>
        <v>0</v>
      </c>
      <c r="EG16" s="4">
        <f t="shared" si="46"/>
        <v>0</v>
      </c>
      <c r="EH16" s="4">
        <f t="shared" si="47"/>
        <v>0</v>
      </c>
      <c r="EI16" s="4">
        <f t="shared" si="48"/>
        <v>0</v>
      </c>
      <c r="EJ16" s="4">
        <f t="shared" si="49"/>
        <v>0</v>
      </c>
      <c r="EK16" s="4">
        <f t="shared" si="50"/>
        <v>0</v>
      </c>
      <c r="EL16" s="4">
        <f t="shared" si="51"/>
        <v>0</v>
      </c>
      <c r="EM16" s="4">
        <f t="shared" si="52"/>
        <v>0</v>
      </c>
      <c r="EN16" s="4">
        <f t="shared" si="53"/>
        <v>0</v>
      </c>
      <c r="EO16" s="4">
        <f t="shared" si="54"/>
        <v>0.5</v>
      </c>
      <c r="EP16" s="4">
        <f t="shared" si="55"/>
        <v>0.75</v>
      </c>
      <c r="EQ16" s="4">
        <f t="shared" si="56"/>
        <v>0</v>
      </c>
      <c r="ER16" s="4">
        <f t="shared" si="57"/>
        <v>0</v>
      </c>
      <c r="ES16" s="4">
        <f t="shared" si="58"/>
        <v>0</v>
      </c>
      <c r="ET16" s="4">
        <f t="shared" si="59"/>
        <v>0</v>
      </c>
      <c r="EU16" s="4">
        <f t="shared" si="60"/>
        <v>0</v>
      </c>
      <c r="EV16" s="4">
        <f t="shared" si="61"/>
        <v>0</v>
      </c>
      <c r="EW16" s="4">
        <f t="shared" si="62"/>
        <v>0</v>
      </c>
      <c r="EX16" s="4">
        <f t="shared" si="63"/>
        <v>0</v>
      </c>
      <c r="EY16" s="4">
        <f t="shared" si="64"/>
        <v>0</v>
      </c>
      <c r="EZ16" s="4">
        <f t="shared" si="65"/>
        <v>0</v>
      </c>
      <c r="FA16" s="4">
        <f t="shared" si="66"/>
        <v>0</v>
      </c>
      <c r="FB16" s="4">
        <f t="shared" si="67"/>
        <v>0</v>
      </c>
      <c r="FC16" s="4">
        <f t="shared" si="68"/>
        <v>0</v>
      </c>
      <c r="FD16" s="4">
        <f t="shared" si="69"/>
        <v>0</v>
      </c>
      <c r="FE16" s="4">
        <f t="shared" si="70"/>
        <v>0</v>
      </c>
      <c r="FF16" s="4">
        <f t="shared" si="71"/>
        <v>0</v>
      </c>
      <c r="FG16" s="4">
        <f t="shared" si="72"/>
        <v>0</v>
      </c>
      <c r="FH16" s="4">
        <f t="shared" si="73"/>
        <v>0</v>
      </c>
      <c r="FI16" s="4">
        <f t="shared" si="74"/>
        <v>0</v>
      </c>
      <c r="FJ16" s="4">
        <f t="shared" si="75"/>
        <v>0</v>
      </c>
      <c r="FK16" s="4">
        <f t="shared" si="76"/>
        <v>0</v>
      </c>
      <c r="FL16" s="4">
        <f t="shared" si="77"/>
        <v>0</v>
      </c>
      <c r="FM16" s="4">
        <f t="shared" si="78"/>
        <v>0</v>
      </c>
      <c r="FN16" s="4">
        <f t="shared" si="79"/>
        <v>0</v>
      </c>
      <c r="FO16" s="4">
        <f t="shared" si="80"/>
        <v>0</v>
      </c>
      <c r="FP16" s="4">
        <f t="shared" si="81"/>
        <v>0</v>
      </c>
      <c r="FQ16" s="4">
        <f t="shared" si="82"/>
        <v>0</v>
      </c>
      <c r="FR16" s="4">
        <f t="shared" si="83"/>
        <v>0</v>
      </c>
      <c r="FS16" s="4">
        <f t="shared" si="84"/>
        <v>0</v>
      </c>
      <c r="FT16" s="4">
        <f t="shared" si="85"/>
        <v>1</v>
      </c>
      <c r="FU16" s="4">
        <f t="shared" si="86"/>
        <v>1</v>
      </c>
      <c r="FV16" s="4">
        <f t="shared" si="87"/>
        <v>0.66666666666666663</v>
      </c>
      <c r="FW16" s="4">
        <f t="shared" si="88"/>
        <v>0</v>
      </c>
      <c r="FX16" s="4">
        <f t="shared" si="89"/>
        <v>0</v>
      </c>
      <c r="FY16" s="4">
        <f t="shared" si="90"/>
        <v>0</v>
      </c>
      <c r="FZ16" s="4">
        <f t="shared" si="91"/>
        <v>0</v>
      </c>
      <c r="GA16" s="4">
        <f t="shared" si="92"/>
        <v>0</v>
      </c>
      <c r="GB16" s="4">
        <f t="shared" si="93"/>
        <v>0</v>
      </c>
      <c r="GC16" s="4">
        <f t="shared" si="94"/>
        <v>0</v>
      </c>
      <c r="GD16" s="4">
        <f t="shared" si="95"/>
        <v>0</v>
      </c>
      <c r="GE16" s="4">
        <f t="shared" si="96"/>
        <v>0</v>
      </c>
      <c r="GF16" s="4">
        <f t="shared" si="97"/>
        <v>0</v>
      </c>
      <c r="GG16" s="4">
        <f t="shared" si="98"/>
        <v>0</v>
      </c>
      <c r="GH16" s="4">
        <f t="shared" si="99"/>
        <v>0</v>
      </c>
      <c r="GI16" s="4">
        <f t="shared" si="100"/>
        <v>0</v>
      </c>
      <c r="GJ16" s="55"/>
      <c r="GK16" s="8">
        <f t="shared" si="101"/>
        <v>1</v>
      </c>
      <c r="GL16" s="8">
        <f t="shared" si="102"/>
        <v>0</v>
      </c>
      <c r="GM16" s="8">
        <f t="shared" si="103"/>
        <v>0</v>
      </c>
      <c r="GN16" s="8">
        <f t="shared" si="104"/>
        <v>0</v>
      </c>
      <c r="GO16" s="8">
        <f t="shared" si="105"/>
        <v>0</v>
      </c>
      <c r="GP16" s="8">
        <f t="shared" si="106"/>
        <v>0</v>
      </c>
      <c r="GQ16" s="8">
        <f t="shared" si="107"/>
        <v>0</v>
      </c>
      <c r="GR16" s="8">
        <f t="shared" si="108"/>
        <v>0</v>
      </c>
      <c r="GS16" s="8">
        <f t="shared" si="109"/>
        <v>0</v>
      </c>
      <c r="GT16" s="8">
        <f t="shared" si="110"/>
        <v>0</v>
      </c>
      <c r="GU16" s="8">
        <f t="shared" si="111"/>
        <v>0</v>
      </c>
      <c r="GV16" s="8">
        <f t="shared" si="112"/>
        <v>0</v>
      </c>
      <c r="GW16" s="8">
        <f t="shared" si="113"/>
        <v>0</v>
      </c>
      <c r="GX16" s="8">
        <f t="shared" si="114"/>
        <v>0</v>
      </c>
      <c r="GY16" s="8">
        <f t="shared" si="115"/>
        <v>0</v>
      </c>
      <c r="GZ16" s="8">
        <f t="shared" si="116"/>
        <v>0</v>
      </c>
    </row>
    <row r="17" spans="1:208">
      <c r="B17" s="78">
        <v>130435</v>
      </c>
      <c r="C17" s="126">
        <v>130435</v>
      </c>
      <c r="D17" s="38"/>
      <c r="I17" s="6">
        <v>3</v>
      </c>
      <c r="J17" s="11">
        <v>10</v>
      </c>
      <c r="K17" s="41">
        <v>6</v>
      </c>
      <c r="M17" s="11"/>
      <c r="O17" s="3"/>
      <c r="P17">
        <v>6</v>
      </c>
      <c r="Q17">
        <v>6</v>
      </c>
      <c r="R17">
        <v>6</v>
      </c>
      <c r="S17" s="9">
        <v>5</v>
      </c>
      <c r="T17" s="3">
        <v>2</v>
      </c>
      <c r="U17" s="1">
        <v>3</v>
      </c>
      <c r="V17" s="1">
        <v>5</v>
      </c>
      <c r="W17"/>
      <c r="X17"/>
      <c r="Z17" s="13"/>
      <c r="AA17"/>
      <c r="AB17" s="12"/>
      <c r="AC17" s="12"/>
      <c r="AD17" s="12"/>
      <c r="AE17" s="12"/>
      <c r="AF17" s="9"/>
      <c r="AG17" s="3">
        <v>3</v>
      </c>
      <c r="AH17">
        <v>6</v>
      </c>
      <c r="AI17">
        <v>2</v>
      </c>
      <c r="AJ17">
        <v>5</v>
      </c>
      <c r="AK17" s="12">
        <v>2</v>
      </c>
      <c r="AL17" s="9"/>
      <c r="AO17" s="13"/>
      <c r="AP17" s="9"/>
      <c r="AR17" s="12"/>
      <c r="AS17" s="12"/>
      <c r="AT17" s="12"/>
      <c r="AV17" s="12"/>
      <c r="AW17" s="12"/>
      <c r="AX17" s="12"/>
      <c r="AY17" s="12"/>
      <c r="BC17" s="85"/>
      <c r="BD17" s="12">
        <v>7</v>
      </c>
      <c r="BE17" s="12">
        <v>10</v>
      </c>
      <c r="BF17" s="12">
        <v>7</v>
      </c>
      <c r="BG17" s="12">
        <v>5</v>
      </c>
      <c r="BH17" s="85"/>
      <c r="BI17" s="3"/>
      <c r="BK17"/>
      <c r="BM17"/>
      <c r="BO17" s="13"/>
      <c r="BP17" s="12"/>
      <c r="BQ17" s="12"/>
      <c r="BR17" s="85"/>
      <c r="BS17" s="6">
        <v>2</v>
      </c>
      <c r="BT17" s="11">
        <v>10</v>
      </c>
      <c r="BU17" s="11">
        <v>6</v>
      </c>
      <c r="BV17" s="86">
        <v>1</v>
      </c>
      <c r="BW17" s="6">
        <v>5</v>
      </c>
      <c r="BX17" s="10">
        <v>4</v>
      </c>
      <c r="BY17" s="10">
        <v>3</v>
      </c>
      <c r="BZ17" s="11"/>
      <c r="CB17" s="10"/>
      <c r="CC17" s="10"/>
      <c r="CD17" s="10"/>
      <c r="CE17" s="10"/>
      <c r="CF17" s="86"/>
      <c r="CG17" s="6">
        <v>9</v>
      </c>
      <c r="CI17" s="41">
        <v>8</v>
      </c>
      <c r="CJ17" s="6">
        <v>2</v>
      </c>
      <c r="CK17" s="10">
        <v>3</v>
      </c>
      <c r="CL17" s="10">
        <v>4</v>
      </c>
      <c r="CM17" s="86">
        <v>5</v>
      </c>
      <c r="CN17" s="6"/>
      <c r="CO17" s="59"/>
      <c r="CP17" s="6">
        <f t="shared" si="6"/>
        <v>32</v>
      </c>
      <c r="CQ17" s="22">
        <f t="shared" si="7"/>
        <v>0.43835616438356162</v>
      </c>
      <c r="CR17" s="13">
        <f t="shared" si="117"/>
        <v>4</v>
      </c>
      <c r="CS17" s="4">
        <f t="shared" si="8"/>
        <v>15.380361305361305</v>
      </c>
      <c r="CT17" s="8">
        <f t="shared" si="9"/>
        <v>3.1858974358974361</v>
      </c>
      <c r="CU17" s="4">
        <f t="shared" si="10"/>
        <v>12.194463869463869</v>
      </c>
      <c r="CV17" s="60">
        <f t="shared" si="11"/>
        <v>0.43551656676656675</v>
      </c>
      <c r="CW17" s="13">
        <v>8</v>
      </c>
      <c r="CX17" s="35"/>
      <c r="CY17" s="4">
        <f t="shared" si="12"/>
        <v>0</v>
      </c>
      <c r="CZ17" s="4">
        <f t="shared" si="13"/>
        <v>0</v>
      </c>
      <c r="DA17" s="4">
        <f t="shared" si="14"/>
        <v>0</v>
      </c>
      <c r="DB17" s="4">
        <f t="shared" si="15"/>
        <v>0</v>
      </c>
      <c r="DC17" s="4">
        <f t="shared" si="16"/>
        <v>0</v>
      </c>
      <c r="DD17" s="4">
        <f t="shared" si="17"/>
        <v>0.75</v>
      </c>
      <c r="DE17" s="4">
        <f t="shared" si="18"/>
        <v>0.83333333333333337</v>
      </c>
      <c r="DF17" s="4">
        <f t="shared" si="19"/>
        <v>0.5</v>
      </c>
      <c r="DG17" s="4">
        <f t="shared" si="20"/>
        <v>0</v>
      </c>
      <c r="DH17" s="4">
        <f t="shared" si="21"/>
        <v>0</v>
      </c>
      <c r="DI17" s="4">
        <f t="shared" si="22"/>
        <v>0</v>
      </c>
      <c r="DJ17" s="4">
        <f t="shared" si="23"/>
        <v>0</v>
      </c>
      <c r="DK17" s="4">
        <f t="shared" si="24"/>
        <v>0.54545454545454541</v>
      </c>
      <c r="DL17" s="4">
        <f t="shared" si="25"/>
        <v>0.4</v>
      </c>
      <c r="DM17" s="4">
        <f t="shared" si="26"/>
        <v>0.4</v>
      </c>
      <c r="DN17" s="4">
        <f t="shared" si="27"/>
        <v>0.38461538461538464</v>
      </c>
      <c r="DO17" s="4">
        <f t="shared" si="28"/>
        <v>0.16666666666666666</v>
      </c>
      <c r="DP17" s="4">
        <f t="shared" si="29"/>
        <v>0.25</v>
      </c>
      <c r="DQ17" s="4">
        <f t="shared" si="30"/>
        <v>0.35714285714285715</v>
      </c>
      <c r="DR17" s="4">
        <f t="shared" si="31"/>
        <v>0</v>
      </c>
      <c r="DS17" s="4">
        <f t="shared" si="32"/>
        <v>0</v>
      </c>
      <c r="DT17" s="4">
        <f t="shared" si="33"/>
        <v>0</v>
      </c>
      <c r="DU17" s="4">
        <f t="shared" si="34"/>
        <v>0</v>
      </c>
      <c r="DV17" s="4">
        <f t="shared" si="35"/>
        <v>0</v>
      </c>
      <c r="DW17" s="4">
        <f t="shared" si="36"/>
        <v>0</v>
      </c>
      <c r="DX17" s="4">
        <f t="shared" si="37"/>
        <v>0</v>
      </c>
      <c r="DY17" s="4">
        <f t="shared" si="38"/>
        <v>0</v>
      </c>
      <c r="DZ17" s="4">
        <f t="shared" si="39"/>
        <v>0</v>
      </c>
      <c r="EA17" s="4">
        <f t="shared" si="40"/>
        <v>0</v>
      </c>
      <c r="EB17" s="4">
        <f t="shared" si="41"/>
        <v>0.3</v>
      </c>
      <c r="EC17" s="4">
        <f t="shared" si="42"/>
        <v>0.54545454545454541</v>
      </c>
      <c r="ED17" s="4">
        <f t="shared" si="43"/>
        <v>0.16666666666666666</v>
      </c>
      <c r="EE17" s="4">
        <f t="shared" si="44"/>
        <v>0.45454545454545453</v>
      </c>
      <c r="EF17" s="4">
        <f t="shared" si="45"/>
        <v>0.16666666666666666</v>
      </c>
      <c r="EG17" s="4">
        <f t="shared" si="46"/>
        <v>0</v>
      </c>
      <c r="EH17" s="4">
        <f t="shared" si="47"/>
        <v>0</v>
      </c>
      <c r="EI17" s="4">
        <f t="shared" si="48"/>
        <v>0</v>
      </c>
      <c r="EJ17" s="4">
        <f t="shared" si="49"/>
        <v>0</v>
      </c>
      <c r="EK17" s="4">
        <f t="shared" si="50"/>
        <v>0</v>
      </c>
      <c r="EL17" s="4">
        <f t="shared" si="51"/>
        <v>0</v>
      </c>
      <c r="EM17" s="4">
        <f t="shared" si="52"/>
        <v>0</v>
      </c>
      <c r="EN17" s="4">
        <f t="shared" si="53"/>
        <v>0</v>
      </c>
      <c r="EO17" s="4">
        <f t="shared" si="54"/>
        <v>0</v>
      </c>
      <c r="EP17" s="4">
        <f t="shared" si="55"/>
        <v>0</v>
      </c>
      <c r="EQ17" s="4">
        <f t="shared" si="56"/>
        <v>0</v>
      </c>
      <c r="ER17" s="4">
        <f t="shared" si="57"/>
        <v>0</v>
      </c>
      <c r="ES17" s="4">
        <f t="shared" si="58"/>
        <v>0</v>
      </c>
      <c r="ET17" s="4">
        <f t="shared" si="59"/>
        <v>0</v>
      </c>
      <c r="EU17" s="4">
        <f t="shared" si="60"/>
        <v>0</v>
      </c>
      <c r="EV17" s="4">
        <f t="shared" si="61"/>
        <v>0</v>
      </c>
      <c r="EW17" s="4">
        <f t="shared" si="62"/>
        <v>0</v>
      </c>
      <c r="EX17" s="4">
        <f t="shared" si="63"/>
        <v>0</v>
      </c>
      <c r="EY17" s="4">
        <f t="shared" si="64"/>
        <v>0.63636363636363635</v>
      </c>
      <c r="EZ17" s="4">
        <f t="shared" si="65"/>
        <v>0.76923076923076927</v>
      </c>
      <c r="FA17" s="4">
        <f t="shared" si="66"/>
        <v>0.58333333333333337</v>
      </c>
      <c r="FB17" s="4">
        <f t="shared" si="67"/>
        <v>0.45454545454545453</v>
      </c>
      <c r="FC17" s="4">
        <f t="shared" si="68"/>
        <v>0</v>
      </c>
      <c r="FD17" s="4">
        <f t="shared" si="69"/>
        <v>0</v>
      </c>
      <c r="FE17" s="4">
        <f t="shared" si="70"/>
        <v>0</v>
      </c>
      <c r="FF17" s="4">
        <f t="shared" si="71"/>
        <v>0</v>
      </c>
      <c r="FG17" s="4">
        <f t="shared" si="72"/>
        <v>0</v>
      </c>
      <c r="FH17" s="4">
        <f t="shared" si="73"/>
        <v>0</v>
      </c>
      <c r="FI17" s="4">
        <f t="shared" si="74"/>
        <v>0</v>
      </c>
      <c r="FJ17" s="4">
        <f t="shared" si="75"/>
        <v>0</v>
      </c>
      <c r="FK17" s="4">
        <f t="shared" si="76"/>
        <v>0</v>
      </c>
      <c r="FL17" s="4">
        <f t="shared" si="77"/>
        <v>0</v>
      </c>
      <c r="FM17" s="4">
        <f t="shared" si="78"/>
        <v>0</v>
      </c>
      <c r="FN17" s="4">
        <f t="shared" si="79"/>
        <v>0.33333333333333331</v>
      </c>
      <c r="FO17" s="4">
        <f t="shared" si="80"/>
        <v>0.83333333333333337</v>
      </c>
      <c r="FP17" s="4">
        <f t="shared" si="81"/>
        <v>0.5</v>
      </c>
      <c r="FQ17" s="4">
        <f t="shared" si="82"/>
        <v>0.1</v>
      </c>
      <c r="FR17" s="4">
        <f t="shared" si="83"/>
        <v>0.7142857142857143</v>
      </c>
      <c r="FS17" s="4">
        <f t="shared" si="84"/>
        <v>0.36363636363636365</v>
      </c>
      <c r="FT17" s="4">
        <f t="shared" si="85"/>
        <v>0.21428571428571427</v>
      </c>
      <c r="FU17" s="4">
        <f t="shared" si="86"/>
        <v>0</v>
      </c>
      <c r="FV17" s="4">
        <f t="shared" si="87"/>
        <v>0</v>
      </c>
      <c r="FW17" s="4">
        <f t="shared" si="88"/>
        <v>0</v>
      </c>
      <c r="FX17" s="4">
        <f t="shared" si="89"/>
        <v>0</v>
      </c>
      <c r="FY17" s="4">
        <f t="shared" si="90"/>
        <v>0</v>
      </c>
      <c r="FZ17" s="4">
        <f t="shared" si="91"/>
        <v>0</v>
      </c>
      <c r="GA17" s="4">
        <f t="shared" si="92"/>
        <v>0</v>
      </c>
      <c r="GB17" s="4">
        <f t="shared" si="93"/>
        <v>0.81818181818181823</v>
      </c>
      <c r="GC17" s="4">
        <f t="shared" si="94"/>
        <v>0</v>
      </c>
      <c r="GD17" s="4">
        <f t="shared" si="95"/>
        <v>1</v>
      </c>
      <c r="GE17" s="4">
        <f t="shared" si="96"/>
        <v>0.25</v>
      </c>
      <c r="GF17" s="4">
        <f t="shared" si="97"/>
        <v>0.375</v>
      </c>
      <c r="GG17" s="4">
        <f t="shared" si="98"/>
        <v>0.5</v>
      </c>
      <c r="GH17" s="4">
        <f t="shared" si="99"/>
        <v>0.7142857142857143</v>
      </c>
      <c r="GI17" s="4">
        <f t="shared" si="100"/>
        <v>0</v>
      </c>
      <c r="GJ17" s="55"/>
      <c r="GK17" s="8">
        <f t="shared" si="101"/>
        <v>0.83333333333333337</v>
      </c>
      <c r="GL17" s="8">
        <f t="shared" si="102"/>
        <v>0.83333333333333337</v>
      </c>
      <c r="GM17" s="8">
        <f t="shared" si="103"/>
        <v>0.76923076923076927</v>
      </c>
      <c r="GN17" s="8">
        <f t="shared" si="104"/>
        <v>0.75</v>
      </c>
      <c r="GO17" s="8">
        <f t="shared" si="105"/>
        <v>0</v>
      </c>
      <c r="GP17" s="8">
        <f t="shared" si="106"/>
        <v>0</v>
      </c>
      <c r="GQ17" s="8">
        <f t="shared" si="107"/>
        <v>0</v>
      </c>
      <c r="GR17" s="8">
        <f t="shared" si="108"/>
        <v>0</v>
      </c>
      <c r="GS17" s="8">
        <f t="shared" si="109"/>
        <v>0</v>
      </c>
      <c r="GT17" s="8">
        <f t="shared" si="110"/>
        <v>0</v>
      </c>
      <c r="GU17" s="8">
        <f t="shared" si="111"/>
        <v>0</v>
      </c>
      <c r="GV17" s="8">
        <f t="shared" si="112"/>
        <v>0</v>
      </c>
      <c r="GW17" s="8">
        <f t="shared" si="113"/>
        <v>0</v>
      </c>
      <c r="GX17" s="8">
        <f t="shared" si="114"/>
        <v>0</v>
      </c>
      <c r="GY17" s="8">
        <f t="shared" si="115"/>
        <v>0</v>
      </c>
      <c r="GZ17" s="8">
        <f t="shared" si="116"/>
        <v>0</v>
      </c>
    </row>
    <row r="18" spans="1:208">
      <c r="A18" t="s">
        <v>84</v>
      </c>
      <c r="B18" s="78">
        <v>188671</v>
      </c>
      <c r="C18" s="126">
        <v>188671</v>
      </c>
      <c r="D18" s="38"/>
      <c r="E18">
        <v>2</v>
      </c>
      <c r="F18">
        <v>3</v>
      </c>
      <c r="H18" s="9">
        <v>5</v>
      </c>
      <c r="J18" s="11"/>
      <c r="L18" s="6">
        <v>6</v>
      </c>
      <c r="M18" s="11">
        <v>6</v>
      </c>
      <c r="O18" s="3"/>
      <c r="P18"/>
      <c r="Q18"/>
      <c r="R18"/>
      <c r="S18" s="9"/>
      <c r="T18" s="3">
        <v>5</v>
      </c>
      <c r="U18">
        <v>6</v>
      </c>
      <c r="V18">
        <v>6</v>
      </c>
      <c r="W18">
        <v>1</v>
      </c>
      <c r="X18">
        <v>3</v>
      </c>
      <c r="Z18" s="13"/>
      <c r="AA18"/>
      <c r="AB18" s="12"/>
      <c r="AC18" s="12"/>
      <c r="AD18" s="12"/>
      <c r="AE18" s="12"/>
      <c r="AF18" s="9"/>
      <c r="AG18" s="3">
        <v>5</v>
      </c>
      <c r="AH18">
        <v>9</v>
      </c>
      <c r="AI18">
        <v>4</v>
      </c>
      <c r="AJ18">
        <v>1</v>
      </c>
      <c r="AK18" s="12">
        <v>8</v>
      </c>
      <c r="AL18" s="9">
        <v>1</v>
      </c>
      <c r="AO18" s="13"/>
      <c r="AP18" s="84"/>
      <c r="AQ18" s="13">
        <v>3</v>
      </c>
      <c r="AR18" s="12">
        <v>1</v>
      </c>
      <c r="AS18" s="12">
        <v>3</v>
      </c>
      <c r="AT18" s="12">
        <v>6</v>
      </c>
      <c r="AV18" s="12"/>
      <c r="AW18" s="12"/>
      <c r="AX18" s="12"/>
      <c r="AY18" s="12"/>
      <c r="BC18" s="85"/>
      <c r="BD18" s="12">
        <v>2</v>
      </c>
      <c r="BE18" s="12">
        <v>3</v>
      </c>
      <c r="BF18" s="12">
        <v>3</v>
      </c>
      <c r="BG18" s="12">
        <v>4</v>
      </c>
      <c r="BH18" s="85">
        <v>2</v>
      </c>
      <c r="BI18" s="3"/>
      <c r="BK18"/>
      <c r="BM18"/>
      <c r="BO18" s="13"/>
      <c r="BP18" s="12"/>
      <c r="BQ18" s="12"/>
      <c r="BR18" s="85"/>
      <c r="BS18" s="6"/>
      <c r="BT18" s="11"/>
      <c r="BV18" s="41"/>
      <c r="BW18" s="6">
        <v>4</v>
      </c>
      <c r="BX18" s="11">
        <v>8</v>
      </c>
      <c r="BY18" s="11">
        <v>7</v>
      </c>
      <c r="BZ18" s="10">
        <v>6</v>
      </c>
      <c r="CA18" s="86">
        <v>4</v>
      </c>
      <c r="CB18" s="6"/>
      <c r="CD18" s="11"/>
      <c r="CF18" s="41"/>
      <c r="CG18" s="6"/>
      <c r="CI18" s="41"/>
      <c r="CJ18" s="6"/>
      <c r="CM18" s="41"/>
      <c r="CP18" s="6">
        <f t="shared" si="6"/>
        <v>30</v>
      </c>
      <c r="CQ18" s="22">
        <f t="shared" si="7"/>
        <v>0.41095890410958902</v>
      </c>
      <c r="CR18" s="13">
        <f t="shared" si="117"/>
        <v>4</v>
      </c>
      <c r="CS18" s="4">
        <f t="shared" si="8"/>
        <v>15.247141747141745</v>
      </c>
      <c r="CT18" s="8">
        <f t="shared" si="9"/>
        <v>4</v>
      </c>
      <c r="CU18" s="4">
        <f t="shared" si="10"/>
        <v>11.247141747141745</v>
      </c>
      <c r="CV18" s="60">
        <f t="shared" si="11"/>
        <v>0.43258237489006712</v>
      </c>
      <c r="CW18" s="13">
        <v>9</v>
      </c>
      <c r="CY18" s="4">
        <f t="shared" si="12"/>
        <v>0</v>
      </c>
      <c r="CZ18" s="4">
        <f t="shared" si="13"/>
        <v>0.4</v>
      </c>
      <c r="DA18" s="4">
        <f t="shared" si="14"/>
        <v>0.5</v>
      </c>
      <c r="DB18" s="4">
        <f t="shared" si="15"/>
        <v>0</v>
      </c>
      <c r="DC18" s="4">
        <f t="shared" si="16"/>
        <v>0.83333333333333337</v>
      </c>
      <c r="DD18" s="4">
        <f t="shared" si="17"/>
        <v>0</v>
      </c>
      <c r="DE18" s="4">
        <f t="shared" si="18"/>
        <v>0</v>
      </c>
      <c r="DF18" s="4">
        <f t="shared" si="19"/>
        <v>0</v>
      </c>
      <c r="DG18" s="4">
        <f t="shared" si="20"/>
        <v>1</v>
      </c>
      <c r="DH18" s="4">
        <f t="shared" si="21"/>
        <v>1</v>
      </c>
      <c r="DI18" s="4">
        <f t="shared" si="22"/>
        <v>0</v>
      </c>
      <c r="DJ18" s="4">
        <f t="shared" si="23"/>
        <v>0</v>
      </c>
      <c r="DK18" s="4">
        <f t="shared" si="24"/>
        <v>0</v>
      </c>
      <c r="DL18" s="4">
        <f t="shared" si="25"/>
        <v>0</v>
      </c>
      <c r="DM18" s="4">
        <f t="shared" si="26"/>
        <v>0</v>
      </c>
      <c r="DN18" s="4">
        <f t="shared" si="27"/>
        <v>0</v>
      </c>
      <c r="DO18" s="4">
        <f t="shared" si="28"/>
        <v>0.41666666666666669</v>
      </c>
      <c r="DP18" s="4">
        <f t="shared" si="29"/>
        <v>0.5</v>
      </c>
      <c r="DQ18" s="4">
        <f t="shared" si="30"/>
        <v>0.42857142857142855</v>
      </c>
      <c r="DR18" s="4">
        <f t="shared" si="31"/>
        <v>0.1</v>
      </c>
      <c r="DS18" s="4">
        <f t="shared" si="32"/>
        <v>0.5</v>
      </c>
      <c r="DT18" s="4">
        <f t="shared" si="33"/>
        <v>0</v>
      </c>
      <c r="DU18" s="4">
        <f t="shared" si="34"/>
        <v>0</v>
      </c>
      <c r="DV18" s="4">
        <f t="shared" si="35"/>
        <v>0</v>
      </c>
      <c r="DW18" s="4">
        <f t="shared" si="36"/>
        <v>0</v>
      </c>
      <c r="DX18" s="4">
        <f t="shared" si="37"/>
        <v>0</v>
      </c>
      <c r="DY18" s="4">
        <f t="shared" si="38"/>
        <v>0</v>
      </c>
      <c r="DZ18" s="4">
        <f t="shared" si="39"/>
        <v>0</v>
      </c>
      <c r="EA18" s="4">
        <f t="shared" si="40"/>
        <v>0</v>
      </c>
      <c r="EB18" s="4">
        <f t="shared" si="41"/>
        <v>0.5</v>
      </c>
      <c r="EC18" s="4">
        <f t="shared" si="42"/>
        <v>0.81818181818181823</v>
      </c>
      <c r="ED18" s="4">
        <f t="shared" si="43"/>
        <v>0.33333333333333331</v>
      </c>
      <c r="EE18" s="4">
        <f t="shared" si="44"/>
        <v>9.0909090909090912E-2</v>
      </c>
      <c r="EF18" s="4">
        <f t="shared" si="45"/>
        <v>0.66666666666666663</v>
      </c>
      <c r="EG18" s="4">
        <f t="shared" si="46"/>
        <v>0.14285714285714285</v>
      </c>
      <c r="EH18" s="4">
        <f t="shared" si="47"/>
        <v>0</v>
      </c>
      <c r="EI18" s="4">
        <f t="shared" si="48"/>
        <v>0</v>
      </c>
      <c r="EJ18" s="4">
        <f t="shared" si="49"/>
        <v>0</v>
      </c>
      <c r="EK18" s="4">
        <f t="shared" si="50"/>
        <v>0</v>
      </c>
      <c r="EL18" s="4">
        <f t="shared" si="51"/>
        <v>1</v>
      </c>
      <c r="EM18" s="4">
        <f t="shared" si="52"/>
        <v>0.25</v>
      </c>
      <c r="EN18" s="4">
        <f t="shared" si="53"/>
        <v>0.75</v>
      </c>
      <c r="EO18" s="4">
        <f t="shared" si="54"/>
        <v>1</v>
      </c>
      <c r="EP18" s="4">
        <f t="shared" si="55"/>
        <v>0</v>
      </c>
      <c r="EQ18" s="4">
        <f t="shared" si="56"/>
        <v>0</v>
      </c>
      <c r="ER18" s="4">
        <f t="shared" si="57"/>
        <v>0</v>
      </c>
      <c r="ES18" s="4">
        <f t="shared" si="58"/>
        <v>0</v>
      </c>
      <c r="ET18" s="4">
        <f t="shared" si="59"/>
        <v>0</v>
      </c>
      <c r="EU18" s="4">
        <f t="shared" si="60"/>
        <v>0</v>
      </c>
      <c r="EV18" s="4">
        <f t="shared" si="61"/>
        <v>0</v>
      </c>
      <c r="EW18" s="4">
        <f t="shared" si="62"/>
        <v>0</v>
      </c>
      <c r="EX18" s="4">
        <f t="shared" si="63"/>
        <v>0</v>
      </c>
      <c r="EY18" s="4">
        <f t="shared" si="64"/>
        <v>0.18181818181818182</v>
      </c>
      <c r="EZ18" s="4">
        <f t="shared" si="65"/>
        <v>0.23076923076923078</v>
      </c>
      <c r="FA18" s="4">
        <f t="shared" si="66"/>
        <v>0.25</v>
      </c>
      <c r="FB18" s="4">
        <f t="shared" si="67"/>
        <v>0.36363636363636365</v>
      </c>
      <c r="FC18" s="4">
        <f t="shared" si="68"/>
        <v>0.2857142857142857</v>
      </c>
      <c r="FD18" s="4">
        <f t="shared" si="69"/>
        <v>0</v>
      </c>
      <c r="FE18" s="4">
        <f t="shared" si="70"/>
        <v>0</v>
      </c>
      <c r="FF18" s="4">
        <f t="shared" si="71"/>
        <v>0</v>
      </c>
      <c r="FG18" s="4">
        <f t="shared" si="72"/>
        <v>0</v>
      </c>
      <c r="FH18" s="4">
        <f t="shared" si="73"/>
        <v>0</v>
      </c>
      <c r="FI18" s="4">
        <f t="shared" si="74"/>
        <v>0</v>
      </c>
      <c r="FJ18" s="4">
        <f t="shared" si="75"/>
        <v>0</v>
      </c>
      <c r="FK18" s="4">
        <f t="shared" si="76"/>
        <v>0</v>
      </c>
      <c r="FL18" s="4">
        <f t="shared" si="77"/>
        <v>0</v>
      </c>
      <c r="FM18" s="4">
        <f t="shared" si="78"/>
        <v>0</v>
      </c>
      <c r="FN18" s="4">
        <f t="shared" si="79"/>
        <v>0</v>
      </c>
      <c r="FO18" s="4">
        <f t="shared" si="80"/>
        <v>0</v>
      </c>
      <c r="FP18" s="4">
        <f t="shared" si="81"/>
        <v>0</v>
      </c>
      <c r="FQ18" s="4">
        <f t="shared" si="82"/>
        <v>0</v>
      </c>
      <c r="FR18" s="4">
        <f t="shared" si="83"/>
        <v>0.5714285714285714</v>
      </c>
      <c r="FS18" s="4">
        <f t="shared" si="84"/>
        <v>0.72727272727272729</v>
      </c>
      <c r="FT18" s="4">
        <f t="shared" si="85"/>
        <v>0.5</v>
      </c>
      <c r="FU18" s="4">
        <f t="shared" si="86"/>
        <v>0.46153846153846156</v>
      </c>
      <c r="FV18" s="4">
        <f t="shared" si="87"/>
        <v>0.44444444444444442</v>
      </c>
      <c r="FW18" s="4">
        <f t="shared" si="88"/>
        <v>0</v>
      </c>
      <c r="FX18" s="4">
        <f t="shared" si="89"/>
        <v>0</v>
      </c>
      <c r="FY18" s="4">
        <f t="shared" si="90"/>
        <v>0</v>
      </c>
      <c r="FZ18" s="4">
        <f t="shared" si="91"/>
        <v>0</v>
      </c>
      <c r="GA18" s="4">
        <f t="shared" si="92"/>
        <v>0</v>
      </c>
      <c r="GB18" s="4">
        <f t="shared" si="93"/>
        <v>0</v>
      </c>
      <c r="GC18" s="4">
        <f t="shared" si="94"/>
        <v>0</v>
      </c>
      <c r="GD18" s="4">
        <f t="shared" si="95"/>
        <v>0</v>
      </c>
      <c r="GE18" s="4">
        <f t="shared" si="96"/>
        <v>0</v>
      </c>
      <c r="GF18" s="4">
        <f t="shared" si="97"/>
        <v>0</v>
      </c>
      <c r="GG18" s="4">
        <f t="shared" si="98"/>
        <v>0</v>
      </c>
      <c r="GH18" s="4">
        <f t="shared" si="99"/>
        <v>0</v>
      </c>
      <c r="GI18" s="4">
        <f t="shared" si="100"/>
        <v>0</v>
      </c>
      <c r="GJ18" s="55"/>
      <c r="GK18" s="8">
        <f t="shared" si="101"/>
        <v>1</v>
      </c>
      <c r="GL18" s="8">
        <f t="shared" si="102"/>
        <v>1</v>
      </c>
      <c r="GM18" s="8">
        <f t="shared" si="103"/>
        <v>1</v>
      </c>
      <c r="GN18" s="8">
        <f t="shared" si="104"/>
        <v>1</v>
      </c>
      <c r="GO18" s="8">
        <f t="shared" si="105"/>
        <v>0</v>
      </c>
      <c r="GP18" s="8">
        <f t="shared" si="106"/>
        <v>0</v>
      </c>
      <c r="GQ18" s="8">
        <f t="shared" si="107"/>
        <v>0</v>
      </c>
      <c r="GR18" s="8">
        <f t="shared" si="108"/>
        <v>0</v>
      </c>
      <c r="GS18" s="8">
        <f t="shared" si="109"/>
        <v>0</v>
      </c>
      <c r="GT18" s="8">
        <f t="shared" si="110"/>
        <v>0</v>
      </c>
      <c r="GU18" s="8">
        <f t="shared" si="111"/>
        <v>0</v>
      </c>
      <c r="GV18" s="8">
        <f t="shared" si="112"/>
        <v>0</v>
      </c>
      <c r="GW18" s="8">
        <f t="shared" si="113"/>
        <v>0</v>
      </c>
      <c r="GX18" s="8">
        <f t="shared" si="114"/>
        <v>0</v>
      </c>
      <c r="GY18" s="8">
        <f t="shared" si="115"/>
        <v>0</v>
      </c>
      <c r="GZ18" s="8">
        <f t="shared" si="116"/>
        <v>0</v>
      </c>
    </row>
    <row r="19" spans="1:208">
      <c r="A19" t="s">
        <v>85</v>
      </c>
      <c r="B19" s="77">
        <v>190272</v>
      </c>
      <c r="C19" s="126">
        <v>190272</v>
      </c>
      <c r="D19" s="38"/>
      <c r="E19" s="3"/>
      <c r="F19" s="3"/>
      <c r="G19" s="3"/>
      <c r="I19" s="10"/>
      <c r="J19" s="10"/>
      <c r="K19" s="86"/>
      <c r="L19" s="10"/>
      <c r="M19" s="10"/>
      <c r="N19" s="86"/>
      <c r="O19" s="3"/>
      <c r="P19" s="3"/>
      <c r="Q19" s="3"/>
      <c r="R19" s="3"/>
      <c r="S19" s="9"/>
      <c r="U19" s="1"/>
      <c r="V19" s="1"/>
      <c r="W19" s="1"/>
      <c r="X19" s="1"/>
      <c r="Y19" s="31"/>
      <c r="Z19" s="13"/>
      <c r="AC19" s="13"/>
      <c r="AF19" s="84"/>
      <c r="AJ19" s="3"/>
      <c r="AK19" s="13"/>
      <c r="AL19" s="9"/>
      <c r="AO19" s="13"/>
      <c r="AP19" s="31"/>
      <c r="AR19" s="23"/>
      <c r="AY19" s="13">
        <v>9</v>
      </c>
      <c r="AZ19" s="13">
        <v>3</v>
      </c>
      <c r="BA19" s="13">
        <v>14</v>
      </c>
      <c r="BB19" s="13">
        <v>1</v>
      </c>
      <c r="BC19" s="85">
        <v>7</v>
      </c>
      <c r="BD19" s="13"/>
      <c r="BE19" s="13">
        <v>9</v>
      </c>
      <c r="BF19" s="13">
        <v>9</v>
      </c>
      <c r="BG19" s="13">
        <v>3</v>
      </c>
      <c r="BH19" s="85">
        <v>6</v>
      </c>
      <c r="BI19" s="4"/>
      <c r="BJ19" s="4"/>
      <c r="BK19" s="4"/>
      <c r="BL19" s="4"/>
      <c r="BM19" s="4"/>
      <c r="BN19" s="14"/>
      <c r="BO19" s="13"/>
      <c r="BP19" s="13"/>
      <c r="BQ19" s="13"/>
      <c r="BR19" s="85"/>
      <c r="BS19" s="6"/>
      <c r="BT19" s="6">
        <v>11</v>
      </c>
      <c r="BU19" s="6">
        <v>11</v>
      </c>
      <c r="BV19" s="41">
        <v>7</v>
      </c>
      <c r="BW19" s="6"/>
      <c r="BX19" s="10">
        <v>9</v>
      </c>
      <c r="BY19" s="10">
        <v>9</v>
      </c>
      <c r="BZ19" s="10">
        <v>4</v>
      </c>
      <c r="CB19" s="6"/>
      <c r="CC19" s="6"/>
      <c r="CD19" s="6"/>
      <c r="CE19" s="6"/>
      <c r="CF19" s="41"/>
      <c r="CG19" s="6"/>
      <c r="CH19" s="6"/>
      <c r="CI19" s="41"/>
      <c r="CJ19" s="6"/>
      <c r="CK19" s="6"/>
      <c r="CL19" s="6"/>
      <c r="CM19" s="41"/>
      <c r="CP19" s="6">
        <f t="shared" si="6"/>
        <v>15</v>
      </c>
      <c r="CQ19" s="22">
        <f t="shared" si="7"/>
        <v>0.20547945205479451</v>
      </c>
      <c r="CR19" s="13">
        <f t="shared" si="117"/>
        <v>1</v>
      </c>
      <c r="CS19" s="4">
        <f t="shared" si="8"/>
        <v>9.5298368298368299</v>
      </c>
      <c r="CT19" s="8">
        <f t="shared" si="9"/>
        <v>1</v>
      </c>
      <c r="CU19" s="4">
        <f t="shared" si="10"/>
        <v>8.5298368298368299</v>
      </c>
      <c r="CV19" s="60">
        <f t="shared" si="11"/>
        <v>0.60927405927405931</v>
      </c>
      <c r="CW19" s="13">
        <v>10</v>
      </c>
      <c r="CY19" s="4">
        <f t="shared" si="12"/>
        <v>0</v>
      </c>
      <c r="CZ19" s="4">
        <f t="shared" si="13"/>
        <v>0</v>
      </c>
      <c r="DA19" s="4">
        <f t="shared" si="14"/>
        <v>0</v>
      </c>
      <c r="DB19" s="4">
        <f t="shared" si="15"/>
        <v>0</v>
      </c>
      <c r="DC19" s="4">
        <f t="shared" si="16"/>
        <v>0</v>
      </c>
      <c r="DD19" s="4">
        <f t="shared" si="17"/>
        <v>0</v>
      </c>
      <c r="DE19" s="4">
        <f t="shared" si="18"/>
        <v>0</v>
      </c>
      <c r="DF19" s="4">
        <f t="shared" si="19"/>
        <v>0</v>
      </c>
      <c r="DG19" s="4">
        <f t="shared" si="20"/>
        <v>0</v>
      </c>
      <c r="DH19" s="4">
        <f t="shared" si="21"/>
        <v>0</v>
      </c>
      <c r="DI19" s="4">
        <f t="shared" si="22"/>
        <v>0</v>
      </c>
      <c r="DJ19" s="4">
        <f t="shared" si="23"/>
        <v>0</v>
      </c>
      <c r="DK19" s="4">
        <f t="shared" si="24"/>
        <v>0</v>
      </c>
      <c r="DL19" s="4">
        <f t="shared" si="25"/>
        <v>0</v>
      </c>
      <c r="DM19" s="4">
        <f t="shared" si="26"/>
        <v>0</v>
      </c>
      <c r="DN19" s="4">
        <f t="shared" si="27"/>
        <v>0</v>
      </c>
      <c r="DO19" s="4">
        <f t="shared" si="28"/>
        <v>0</v>
      </c>
      <c r="DP19" s="4">
        <f t="shared" si="29"/>
        <v>0</v>
      </c>
      <c r="DQ19" s="4">
        <f t="shared" si="30"/>
        <v>0</v>
      </c>
      <c r="DR19" s="4">
        <f t="shared" si="31"/>
        <v>0</v>
      </c>
      <c r="DS19" s="4">
        <f t="shared" si="32"/>
        <v>0</v>
      </c>
      <c r="DT19" s="4">
        <f t="shared" si="33"/>
        <v>0</v>
      </c>
      <c r="DU19" s="4">
        <f t="shared" si="34"/>
        <v>0</v>
      </c>
      <c r="DV19" s="4">
        <f t="shared" si="35"/>
        <v>0</v>
      </c>
      <c r="DW19" s="4">
        <f t="shared" si="36"/>
        <v>0</v>
      </c>
      <c r="DX19" s="4">
        <f t="shared" si="37"/>
        <v>0</v>
      </c>
      <c r="DY19" s="4">
        <f t="shared" si="38"/>
        <v>0</v>
      </c>
      <c r="DZ19" s="4">
        <f t="shared" si="39"/>
        <v>0</v>
      </c>
      <c r="EA19" s="4">
        <f t="shared" si="40"/>
        <v>0</v>
      </c>
      <c r="EB19" s="4">
        <f t="shared" si="41"/>
        <v>0</v>
      </c>
      <c r="EC19" s="4">
        <f t="shared" si="42"/>
        <v>0</v>
      </c>
      <c r="ED19" s="4">
        <f t="shared" si="43"/>
        <v>0</v>
      </c>
      <c r="EE19" s="4">
        <f t="shared" si="44"/>
        <v>0</v>
      </c>
      <c r="EF19" s="4">
        <f t="shared" si="45"/>
        <v>0</v>
      </c>
      <c r="EG19" s="4">
        <f t="shared" si="46"/>
        <v>0</v>
      </c>
      <c r="EH19" s="4">
        <f t="shared" si="47"/>
        <v>0</v>
      </c>
      <c r="EI19" s="4">
        <f t="shared" si="48"/>
        <v>0</v>
      </c>
      <c r="EJ19" s="4">
        <f t="shared" si="49"/>
        <v>0</v>
      </c>
      <c r="EK19" s="4">
        <f t="shared" si="50"/>
        <v>0</v>
      </c>
      <c r="EL19" s="4">
        <f t="shared" si="51"/>
        <v>0</v>
      </c>
      <c r="EM19" s="4">
        <f t="shared" si="52"/>
        <v>0</v>
      </c>
      <c r="EN19" s="4">
        <f t="shared" si="53"/>
        <v>0</v>
      </c>
      <c r="EO19" s="4">
        <f t="shared" si="54"/>
        <v>0</v>
      </c>
      <c r="EP19" s="4">
        <f t="shared" si="55"/>
        <v>0</v>
      </c>
      <c r="EQ19" s="4">
        <f t="shared" si="56"/>
        <v>0</v>
      </c>
      <c r="ER19" s="4">
        <f t="shared" si="57"/>
        <v>0</v>
      </c>
      <c r="ES19" s="4">
        <f t="shared" si="58"/>
        <v>0</v>
      </c>
      <c r="ET19" s="4">
        <f t="shared" si="59"/>
        <v>0.69230769230769229</v>
      </c>
      <c r="EU19" s="4">
        <f t="shared" si="60"/>
        <v>0.25</v>
      </c>
      <c r="EV19" s="4">
        <f t="shared" si="61"/>
        <v>1</v>
      </c>
      <c r="EW19" s="4">
        <f t="shared" si="62"/>
        <v>7.6923076923076927E-2</v>
      </c>
      <c r="EX19" s="4">
        <f t="shared" si="63"/>
        <v>0.63636363636363635</v>
      </c>
      <c r="EY19" s="4">
        <f t="shared" si="64"/>
        <v>0</v>
      </c>
      <c r="EZ19" s="4">
        <f t="shared" si="65"/>
        <v>0.69230769230769229</v>
      </c>
      <c r="FA19" s="4">
        <f t="shared" si="66"/>
        <v>0.75</v>
      </c>
      <c r="FB19" s="4">
        <f t="shared" si="67"/>
        <v>0.27272727272727271</v>
      </c>
      <c r="FC19" s="4">
        <f t="shared" si="68"/>
        <v>0.8571428571428571</v>
      </c>
      <c r="FD19" s="4">
        <f t="shared" si="69"/>
        <v>0</v>
      </c>
      <c r="FE19" s="4">
        <f t="shared" si="70"/>
        <v>0</v>
      </c>
      <c r="FF19" s="4">
        <f t="shared" si="71"/>
        <v>0</v>
      </c>
      <c r="FG19" s="4">
        <f t="shared" si="72"/>
        <v>0</v>
      </c>
      <c r="FH19" s="4">
        <f t="shared" si="73"/>
        <v>0</v>
      </c>
      <c r="FI19" s="4">
        <f t="shared" si="74"/>
        <v>0</v>
      </c>
      <c r="FJ19" s="4">
        <f t="shared" si="75"/>
        <v>0</v>
      </c>
      <c r="FK19" s="4">
        <f t="shared" si="76"/>
        <v>0</v>
      </c>
      <c r="FL19" s="4">
        <f t="shared" si="77"/>
        <v>0</v>
      </c>
      <c r="FM19" s="4">
        <f t="shared" si="78"/>
        <v>0</v>
      </c>
      <c r="FN19" s="4">
        <f t="shared" si="79"/>
        <v>0</v>
      </c>
      <c r="FO19" s="4">
        <f t="shared" si="80"/>
        <v>0.91666666666666663</v>
      </c>
      <c r="FP19" s="4">
        <f t="shared" si="81"/>
        <v>0.91666666666666663</v>
      </c>
      <c r="FQ19" s="4">
        <f t="shared" si="82"/>
        <v>0.7</v>
      </c>
      <c r="FR19" s="4">
        <f t="shared" si="83"/>
        <v>0</v>
      </c>
      <c r="FS19" s="4">
        <f t="shared" si="84"/>
        <v>0.81818181818181823</v>
      </c>
      <c r="FT19" s="4">
        <f t="shared" si="85"/>
        <v>0.6428571428571429</v>
      </c>
      <c r="FU19" s="4">
        <f t="shared" si="86"/>
        <v>0.30769230769230771</v>
      </c>
      <c r="FV19" s="4">
        <f t="shared" si="87"/>
        <v>0</v>
      </c>
      <c r="FW19" s="4">
        <f t="shared" si="88"/>
        <v>0</v>
      </c>
      <c r="FX19" s="4">
        <f t="shared" si="89"/>
        <v>0</v>
      </c>
      <c r="FY19" s="4">
        <f t="shared" si="90"/>
        <v>0</v>
      </c>
      <c r="FZ19" s="4">
        <f t="shared" si="91"/>
        <v>0</v>
      </c>
      <c r="GA19" s="4">
        <f t="shared" si="92"/>
        <v>0</v>
      </c>
      <c r="GB19" s="4">
        <f t="shared" si="93"/>
        <v>0</v>
      </c>
      <c r="GC19" s="4">
        <f t="shared" si="94"/>
        <v>0</v>
      </c>
      <c r="GD19" s="4">
        <f t="shared" si="95"/>
        <v>0</v>
      </c>
      <c r="GE19" s="4">
        <f t="shared" si="96"/>
        <v>0</v>
      </c>
      <c r="GF19" s="4">
        <f t="shared" si="97"/>
        <v>0</v>
      </c>
      <c r="GG19" s="4">
        <f t="shared" si="98"/>
        <v>0</v>
      </c>
      <c r="GH19" s="4">
        <f t="shared" si="99"/>
        <v>0</v>
      </c>
      <c r="GI19" s="4">
        <f t="shared" si="100"/>
        <v>0</v>
      </c>
      <c r="GJ19" s="55"/>
      <c r="GK19" s="8">
        <f t="shared" si="101"/>
        <v>1</v>
      </c>
      <c r="GL19" s="8">
        <f t="shared" si="102"/>
        <v>0</v>
      </c>
      <c r="GM19" s="8">
        <f t="shared" si="103"/>
        <v>0</v>
      </c>
      <c r="GN19" s="8">
        <f t="shared" si="104"/>
        <v>0</v>
      </c>
      <c r="GO19" s="8">
        <f t="shared" si="105"/>
        <v>0</v>
      </c>
      <c r="GP19" s="8">
        <f t="shared" si="106"/>
        <v>0</v>
      </c>
      <c r="GQ19" s="8">
        <f t="shared" si="107"/>
        <v>0</v>
      </c>
      <c r="GR19" s="8">
        <f t="shared" si="108"/>
        <v>0</v>
      </c>
      <c r="GS19" s="8">
        <f t="shared" si="109"/>
        <v>0</v>
      </c>
      <c r="GT19" s="8">
        <f t="shared" si="110"/>
        <v>0</v>
      </c>
      <c r="GU19" s="8">
        <f t="shared" si="111"/>
        <v>0</v>
      </c>
      <c r="GV19" s="8">
        <f t="shared" si="112"/>
        <v>0</v>
      </c>
      <c r="GW19" s="8">
        <f t="shared" si="113"/>
        <v>0</v>
      </c>
      <c r="GX19" s="8">
        <f t="shared" si="114"/>
        <v>0</v>
      </c>
      <c r="GY19" s="8">
        <f t="shared" si="115"/>
        <v>0</v>
      </c>
      <c r="GZ19" s="8">
        <f t="shared" si="116"/>
        <v>0</v>
      </c>
    </row>
    <row r="20" spans="1:208">
      <c r="B20" s="77">
        <v>193294</v>
      </c>
      <c r="C20" s="126">
        <v>193294</v>
      </c>
      <c r="D20" s="38"/>
      <c r="J20" s="11">
        <v>7</v>
      </c>
      <c r="K20" s="41">
        <v>8</v>
      </c>
      <c r="M20" s="11"/>
      <c r="O20" s="3"/>
      <c r="P20"/>
      <c r="Q20"/>
      <c r="R20"/>
      <c r="S20" s="9"/>
      <c r="T20" s="3">
        <v>8</v>
      </c>
      <c r="U20">
        <v>12</v>
      </c>
      <c r="V20">
        <v>8</v>
      </c>
      <c r="W20">
        <v>9</v>
      </c>
      <c r="X20">
        <v>5</v>
      </c>
      <c r="Y20" s="9">
        <v>2</v>
      </c>
      <c r="Z20" s="13"/>
      <c r="AA20"/>
      <c r="AB20" s="12"/>
      <c r="AC20" s="12"/>
      <c r="AD20" s="12"/>
      <c r="AE20" s="12"/>
      <c r="AF20" s="9"/>
      <c r="AH20"/>
      <c r="AI20"/>
      <c r="AJ20"/>
      <c r="AK20" s="12"/>
      <c r="AL20" s="9"/>
      <c r="AO20" s="13"/>
      <c r="AP20" s="9"/>
      <c r="AR20" s="12"/>
      <c r="AS20" s="12"/>
      <c r="AT20" s="12"/>
      <c r="AV20" s="12"/>
      <c r="AW20" s="12">
        <v>5</v>
      </c>
      <c r="AX20" s="12">
        <v>9</v>
      </c>
      <c r="AY20" s="12">
        <v>12</v>
      </c>
      <c r="AZ20" s="12">
        <v>5</v>
      </c>
      <c r="BA20" s="12">
        <v>5</v>
      </c>
      <c r="BB20" s="12">
        <v>6</v>
      </c>
      <c r="BC20" s="85">
        <v>4</v>
      </c>
      <c r="BD20" s="12"/>
      <c r="BE20" s="12"/>
      <c r="BF20" s="12"/>
      <c r="BG20" s="12"/>
      <c r="BH20" s="85"/>
      <c r="BI20" s="3"/>
      <c r="BK20"/>
      <c r="BM20"/>
      <c r="BO20" s="13"/>
      <c r="BP20" s="12"/>
      <c r="BQ20" s="12"/>
      <c r="BR20" s="85"/>
      <c r="BS20" s="6"/>
      <c r="BT20" s="11"/>
      <c r="BV20" s="41"/>
      <c r="BW20" s="6"/>
      <c r="BX20" s="11"/>
      <c r="BZ20" s="11"/>
      <c r="CB20" s="6"/>
      <c r="CD20" s="11"/>
      <c r="CF20" s="41"/>
      <c r="CG20" s="6"/>
      <c r="CI20" s="41"/>
      <c r="CJ20" s="6"/>
      <c r="CM20" s="41"/>
      <c r="CP20" s="6">
        <f t="shared" si="6"/>
        <v>15</v>
      </c>
      <c r="CQ20" s="22">
        <f t="shared" si="7"/>
        <v>0.20547945205479451</v>
      </c>
      <c r="CR20" s="13">
        <f t="shared" si="117"/>
        <v>1</v>
      </c>
      <c r="CS20" s="4">
        <f t="shared" si="8"/>
        <v>9.541108891108891</v>
      </c>
      <c r="CT20" s="8">
        <f t="shared" si="9"/>
        <v>1</v>
      </c>
      <c r="CU20" s="4">
        <f t="shared" si="10"/>
        <v>8.541108891108891</v>
      </c>
      <c r="CV20" s="60">
        <f t="shared" si="11"/>
        <v>0.61007920650777792</v>
      </c>
      <c r="CW20" s="13">
        <v>11</v>
      </c>
      <c r="CY20" s="4">
        <f t="shared" si="12"/>
        <v>0</v>
      </c>
      <c r="CZ20" s="4">
        <f t="shared" si="13"/>
        <v>0</v>
      </c>
      <c r="DA20" s="4">
        <f t="shared" si="14"/>
        <v>0</v>
      </c>
      <c r="DB20" s="4">
        <f t="shared" si="15"/>
        <v>0</v>
      </c>
      <c r="DC20" s="4">
        <f t="shared" si="16"/>
        <v>0</v>
      </c>
      <c r="DD20" s="4">
        <f t="shared" si="17"/>
        <v>0</v>
      </c>
      <c r="DE20" s="4">
        <f t="shared" si="18"/>
        <v>0.58333333333333337</v>
      </c>
      <c r="DF20" s="4">
        <f t="shared" si="19"/>
        <v>0.66666666666666663</v>
      </c>
      <c r="DG20" s="4">
        <f t="shared" si="20"/>
        <v>0</v>
      </c>
      <c r="DH20" s="4">
        <f t="shared" si="21"/>
        <v>0</v>
      </c>
      <c r="DI20" s="4">
        <f t="shared" si="22"/>
        <v>0</v>
      </c>
      <c r="DJ20" s="4">
        <f t="shared" si="23"/>
        <v>0</v>
      </c>
      <c r="DK20" s="4">
        <f t="shared" si="24"/>
        <v>0</v>
      </c>
      <c r="DL20" s="4">
        <f t="shared" si="25"/>
        <v>0</v>
      </c>
      <c r="DM20" s="4">
        <f t="shared" si="26"/>
        <v>0</v>
      </c>
      <c r="DN20" s="4">
        <f t="shared" si="27"/>
        <v>0</v>
      </c>
      <c r="DO20" s="4">
        <f t="shared" si="28"/>
        <v>0.66666666666666663</v>
      </c>
      <c r="DP20" s="4">
        <f t="shared" si="29"/>
        <v>1</v>
      </c>
      <c r="DQ20" s="4">
        <f t="shared" si="30"/>
        <v>0.5714285714285714</v>
      </c>
      <c r="DR20" s="4">
        <f t="shared" si="31"/>
        <v>0.9</v>
      </c>
      <c r="DS20" s="4">
        <f t="shared" si="32"/>
        <v>0.83333333333333337</v>
      </c>
      <c r="DT20" s="4">
        <f t="shared" si="33"/>
        <v>0.33333333333333331</v>
      </c>
      <c r="DU20" s="4">
        <f t="shared" si="34"/>
        <v>0</v>
      </c>
      <c r="DV20" s="4">
        <f t="shared" si="35"/>
        <v>0</v>
      </c>
      <c r="DW20" s="4">
        <f t="shared" si="36"/>
        <v>0</v>
      </c>
      <c r="DX20" s="4">
        <f t="shared" si="37"/>
        <v>0</v>
      </c>
      <c r="DY20" s="4">
        <f t="shared" si="38"/>
        <v>0</v>
      </c>
      <c r="DZ20" s="4">
        <f t="shared" si="39"/>
        <v>0</v>
      </c>
      <c r="EA20" s="4">
        <f t="shared" si="40"/>
        <v>0</v>
      </c>
      <c r="EB20" s="4">
        <f t="shared" si="41"/>
        <v>0</v>
      </c>
      <c r="EC20" s="4">
        <f t="shared" si="42"/>
        <v>0</v>
      </c>
      <c r="ED20" s="4">
        <f t="shared" si="43"/>
        <v>0</v>
      </c>
      <c r="EE20" s="4">
        <f t="shared" si="44"/>
        <v>0</v>
      </c>
      <c r="EF20" s="4">
        <f t="shared" si="45"/>
        <v>0</v>
      </c>
      <c r="EG20" s="4">
        <f t="shared" si="46"/>
        <v>0</v>
      </c>
      <c r="EH20" s="4">
        <f t="shared" si="47"/>
        <v>0</v>
      </c>
      <c r="EI20" s="4">
        <f t="shared" si="48"/>
        <v>0</v>
      </c>
      <c r="EJ20" s="4">
        <f t="shared" si="49"/>
        <v>0</v>
      </c>
      <c r="EK20" s="4">
        <f t="shared" si="50"/>
        <v>0</v>
      </c>
      <c r="EL20" s="4">
        <f t="shared" si="51"/>
        <v>0</v>
      </c>
      <c r="EM20" s="4">
        <f t="shared" si="52"/>
        <v>0</v>
      </c>
      <c r="EN20" s="4">
        <f t="shared" si="53"/>
        <v>0</v>
      </c>
      <c r="EO20" s="4">
        <f t="shared" si="54"/>
        <v>0</v>
      </c>
      <c r="EP20" s="4">
        <f t="shared" si="55"/>
        <v>0</v>
      </c>
      <c r="EQ20" s="4">
        <f t="shared" si="56"/>
        <v>0</v>
      </c>
      <c r="ER20" s="4">
        <f t="shared" si="57"/>
        <v>0.7142857142857143</v>
      </c>
      <c r="ES20" s="4">
        <f t="shared" si="58"/>
        <v>0.75</v>
      </c>
      <c r="ET20" s="4">
        <f t="shared" si="59"/>
        <v>0.92307692307692313</v>
      </c>
      <c r="EU20" s="4">
        <f t="shared" si="60"/>
        <v>0.41666666666666669</v>
      </c>
      <c r="EV20" s="4">
        <f t="shared" si="61"/>
        <v>0.35714285714285715</v>
      </c>
      <c r="EW20" s="4">
        <f t="shared" si="62"/>
        <v>0.46153846153846156</v>
      </c>
      <c r="EX20" s="4">
        <f t="shared" si="63"/>
        <v>0.36363636363636365</v>
      </c>
      <c r="EY20" s="4">
        <f t="shared" si="64"/>
        <v>0</v>
      </c>
      <c r="EZ20" s="4">
        <f t="shared" si="65"/>
        <v>0</v>
      </c>
      <c r="FA20" s="4">
        <f t="shared" si="66"/>
        <v>0</v>
      </c>
      <c r="FB20" s="4">
        <f t="shared" si="67"/>
        <v>0</v>
      </c>
      <c r="FC20" s="4">
        <f t="shared" si="68"/>
        <v>0</v>
      </c>
      <c r="FD20" s="4">
        <f t="shared" si="69"/>
        <v>0</v>
      </c>
      <c r="FE20" s="4">
        <f t="shared" si="70"/>
        <v>0</v>
      </c>
      <c r="FF20" s="4">
        <f t="shared" si="71"/>
        <v>0</v>
      </c>
      <c r="FG20" s="4">
        <f t="shared" si="72"/>
        <v>0</v>
      </c>
      <c r="FH20" s="4">
        <f t="shared" si="73"/>
        <v>0</v>
      </c>
      <c r="FI20" s="4">
        <f t="shared" si="74"/>
        <v>0</v>
      </c>
      <c r="FJ20" s="4">
        <f t="shared" si="75"/>
        <v>0</v>
      </c>
      <c r="FK20" s="4">
        <f t="shared" si="76"/>
        <v>0</v>
      </c>
      <c r="FL20" s="4">
        <f t="shared" si="77"/>
        <v>0</v>
      </c>
      <c r="FM20" s="4">
        <f t="shared" si="78"/>
        <v>0</v>
      </c>
      <c r="FN20" s="4">
        <f t="shared" si="79"/>
        <v>0</v>
      </c>
      <c r="FO20" s="4">
        <f t="shared" si="80"/>
        <v>0</v>
      </c>
      <c r="FP20" s="4">
        <f t="shared" si="81"/>
        <v>0</v>
      </c>
      <c r="FQ20" s="4">
        <f t="shared" si="82"/>
        <v>0</v>
      </c>
      <c r="FR20" s="4">
        <f t="shared" si="83"/>
        <v>0</v>
      </c>
      <c r="FS20" s="4">
        <f t="shared" si="84"/>
        <v>0</v>
      </c>
      <c r="FT20" s="4">
        <f t="shared" si="85"/>
        <v>0</v>
      </c>
      <c r="FU20" s="4">
        <f t="shared" si="86"/>
        <v>0</v>
      </c>
      <c r="FV20" s="4">
        <f t="shared" si="87"/>
        <v>0</v>
      </c>
      <c r="FW20" s="4">
        <f t="shared" si="88"/>
        <v>0</v>
      </c>
      <c r="FX20" s="4">
        <f t="shared" si="89"/>
        <v>0</v>
      </c>
      <c r="FY20" s="4">
        <f t="shared" si="90"/>
        <v>0</v>
      </c>
      <c r="FZ20" s="4">
        <f t="shared" si="91"/>
        <v>0</v>
      </c>
      <c r="GA20" s="4">
        <f t="shared" si="92"/>
        <v>0</v>
      </c>
      <c r="GB20" s="4">
        <f t="shared" si="93"/>
        <v>0</v>
      </c>
      <c r="GC20" s="4">
        <f t="shared" si="94"/>
        <v>0</v>
      </c>
      <c r="GD20" s="4">
        <f t="shared" si="95"/>
        <v>0</v>
      </c>
      <c r="GE20" s="4">
        <f t="shared" si="96"/>
        <v>0</v>
      </c>
      <c r="GF20" s="4">
        <f t="shared" si="97"/>
        <v>0</v>
      </c>
      <c r="GG20" s="4">
        <f t="shared" si="98"/>
        <v>0</v>
      </c>
      <c r="GH20" s="4">
        <f t="shared" si="99"/>
        <v>0</v>
      </c>
      <c r="GI20" s="4">
        <f t="shared" si="100"/>
        <v>0</v>
      </c>
      <c r="GJ20" s="55"/>
      <c r="GK20" s="8">
        <f t="shared" si="101"/>
        <v>1</v>
      </c>
      <c r="GL20" s="8">
        <f t="shared" si="102"/>
        <v>0</v>
      </c>
      <c r="GM20" s="8">
        <f t="shared" si="103"/>
        <v>0</v>
      </c>
      <c r="GN20" s="8">
        <f t="shared" si="104"/>
        <v>0</v>
      </c>
      <c r="GO20" s="8">
        <f t="shared" si="105"/>
        <v>0</v>
      </c>
      <c r="GP20" s="8">
        <f t="shared" si="106"/>
        <v>0</v>
      </c>
      <c r="GQ20" s="8">
        <f t="shared" si="107"/>
        <v>0</v>
      </c>
      <c r="GR20" s="8">
        <f t="shared" si="108"/>
        <v>0</v>
      </c>
      <c r="GS20" s="8">
        <f t="shared" si="109"/>
        <v>0</v>
      </c>
      <c r="GT20" s="8">
        <f t="shared" si="110"/>
        <v>0</v>
      </c>
      <c r="GU20" s="8">
        <f t="shared" si="111"/>
        <v>0</v>
      </c>
      <c r="GV20" s="8">
        <f t="shared" si="112"/>
        <v>0</v>
      </c>
      <c r="GW20" s="8">
        <f t="shared" si="113"/>
        <v>0</v>
      </c>
      <c r="GX20" s="8">
        <f t="shared" si="114"/>
        <v>0</v>
      </c>
      <c r="GY20" s="8">
        <f t="shared" si="115"/>
        <v>0</v>
      </c>
      <c r="GZ20" s="8">
        <f t="shared" si="116"/>
        <v>0</v>
      </c>
    </row>
    <row r="21" spans="1:208">
      <c r="A21" t="s">
        <v>23</v>
      </c>
      <c r="B21" s="77" t="s">
        <v>81</v>
      </c>
      <c r="C21" s="124">
        <v>166901</v>
      </c>
      <c r="D21" s="38"/>
      <c r="J21" s="11"/>
      <c r="L21" s="10"/>
      <c r="M21" s="10"/>
      <c r="N21" s="86"/>
      <c r="O21" s="3"/>
      <c r="P21" s="3"/>
      <c r="Q21" s="3"/>
      <c r="R21" s="3"/>
      <c r="S21" s="9"/>
      <c r="U21" s="1"/>
      <c r="V21" s="1"/>
      <c r="W21" s="1"/>
      <c r="X21" s="1"/>
      <c r="Y21" s="31"/>
      <c r="Z21" s="13"/>
      <c r="AA21"/>
      <c r="AB21" s="12">
        <v>5</v>
      </c>
      <c r="AC21" s="12">
        <v>4</v>
      </c>
      <c r="AD21" s="12">
        <v>2</v>
      </c>
      <c r="AE21" s="12">
        <v>4</v>
      </c>
      <c r="AF21" s="84">
        <v>8</v>
      </c>
      <c r="AH21"/>
      <c r="AI21"/>
      <c r="AJ21"/>
      <c r="AK21" s="12"/>
      <c r="AL21" s="9"/>
      <c r="AO21" s="13"/>
      <c r="AP21" s="31"/>
      <c r="AR21" s="23"/>
      <c r="AZ21" s="13"/>
      <c r="BA21" s="13"/>
      <c r="BB21" s="13"/>
      <c r="BC21" s="85"/>
      <c r="BD21" s="13">
        <v>4</v>
      </c>
      <c r="BE21" s="13">
        <v>8</v>
      </c>
      <c r="BF21" s="13">
        <v>10</v>
      </c>
      <c r="BG21" s="13">
        <v>10</v>
      </c>
      <c r="BH21" s="85"/>
      <c r="BI21" s="4"/>
      <c r="BJ21" s="4"/>
      <c r="BK21" s="4"/>
      <c r="BL21" s="4"/>
      <c r="BM21" s="4"/>
      <c r="BN21" s="14"/>
      <c r="BO21" s="13"/>
      <c r="BP21" s="13"/>
      <c r="BQ21" s="13"/>
      <c r="BR21" s="85"/>
      <c r="BS21" s="6"/>
      <c r="BT21" s="6"/>
      <c r="BU21" s="6"/>
      <c r="BV21" s="41"/>
      <c r="BW21" s="6"/>
      <c r="BX21" s="6"/>
      <c r="BY21" s="6">
        <v>11</v>
      </c>
      <c r="BZ21" s="6">
        <v>7</v>
      </c>
      <c r="CA21" s="41">
        <v>8</v>
      </c>
      <c r="CB21" s="6"/>
      <c r="CC21" s="6"/>
      <c r="CD21" s="6"/>
      <c r="CE21" s="6"/>
      <c r="CF21" s="41"/>
      <c r="CG21" s="13"/>
      <c r="CH21" s="6"/>
      <c r="CI21" s="41"/>
      <c r="CJ21" s="6">
        <v>6</v>
      </c>
      <c r="CK21" s="6">
        <v>7</v>
      </c>
      <c r="CL21" s="6">
        <v>8</v>
      </c>
      <c r="CM21" s="86">
        <v>7</v>
      </c>
      <c r="CN21" s="6"/>
      <c r="CO21" s="59"/>
      <c r="CP21" s="6">
        <f t="shared" si="6"/>
        <v>16</v>
      </c>
      <c r="CQ21" s="22">
        <f t="shared" si="7"/>
        <v>0.21917808219178081</v>
      </c>
      <c r="CR21" s="13">
        <f t="shared" si="117"/>
        <v>1</v>
      </c>
      <c r="CS21" s="4">
        <f t="shared" si="8"/>
        <v>10.355463980463981</v>
      </c>
      <c r="CT21" s="8">
        <f t="shared" si="9"/>
        <v>0.90909090909090906</v>
      </c>
      <c r="CU21" s="4">
        <f t="shared" si="10"/>
        <v>9.4463730713730722</v>
      </c>
      <c r="CV21" s="60">
        <f t="shared" si="11"/>
        <v>0.62975820475820476</v>
      </c>
      <c r="CW21" s="13">
        <v>12</v>
      </c>
      <c r="CX21" s="35"/>
      <c r="CY21" s="4">
        <f t="shared" si="12"/>
        <v>0</v>
      </c>
      <c r="CZ21" s="4">
        <f t="shared" si="13"/>
        <v>0</v>
      </c>
      <c r="DA21" s="4">
        <f t="shared" si="14"/>
        <v>0</v>
      </c>
      <c r="DB21" s="4">
        <f t="shared" si="15"/>
        <v>0</v>
      </c>
      <c r="DC21" s="4">
        <f t="shared" si="16"/>
        <v>0</v>
      </c>
      <c r="DD21" s="4">
        <f t="shared" si="17"/>
        <v>0</v>
      </c>
      <c r="DE21" s="4">
        <f t="shared" si="18"/>
        <v>0</v>
      </c>
      <c r="DF21" s="4">
        <f t="shared" si="19"/>
        <v>0</v>
      </c>
      <c r="DG21" s="4">
        <f t="shared" si="20"/>
        <v>0</v>
      </c>
      <c r="DH21" s="4">
        <f t="shared" si="21"/>
        <v>0</v>
      </c>
      <c r="DI21" s="4">
        <f t="shared" si="22"/>
        <v>0</v>
      </c>
      <c r="DJ21" s="4">
        <f t="shared" si="23"/>
        <v>0</v>
      </c>
      <c r="DK21" s="4">
        <f t="shared" si="24"/>
        <v>0</v>
      </c>
      <c r="DL21" s="4">
        <f t="shared" si="25"/>
        <v>0</v>
      </c>
      <c r="DM21" s="4">
        <f t="shared" si="26"/>
        <v>0</v>
      </c>
      <c r="DN21" s="4">
        <f t="shared" si="27"/>
        <v>0</v>
      </c>
      <c r="DO21" s="4">
        <f t="shared" si="28"/>
        <v>0</v>
      </c>
      <c r="DP21" s="4">
        <f t="shared" si="29"/>
        <v>0</v>
      </c>
      <c r="DQ21" s="4">
        <f t="shared" si="30"/>
        <v>0</v>
      </c>
      <c r="DR21" s="4">
        <f t="shared" si="31"/>
        <v>0</v>
      </c>
      <c r="DS21" s="4">
        <f t="shared" si="32"/>
        <v>0</v>
      </c>
      <c r="DT21" s="4">
        <f t="shared" si="33"/>
        <v>0</v>
      </c>
      <c r="DU21" s="4">
        <f t="shared" si="34"/>
        <v>0</v>
      </c>
      <c r="DV21" s="4">
        <f t="shared" si="35"/>
        <v>0</v>
      </c>
      <c r="DW21" s="4">
        <f t="shared" si="36"/>
        <v>0.35714285714285715</v>
      </c>
      <c r="DX21" s="4">
        <f t="shared" si="37"/>
        <v>0.25</v>
      </c>
      <c r="DY21" s="4">
        <f t="shared" si="38"/>
        <v>0.15384615384615385</v>
      </c>
      <c r="DZ21" s="4">
        <f t="shared" si="39"/>
        <v>0.30769230769230771</v>
      </c>
      <c r="EA21" s="4">
        <f t="shared" si="40"/>
        <v>0.72727272727272729</v>
      </c>
      <c r="EB21" s="4">
        <f t="shared" si="41"/>
        <v>0</v>
      </c>
      <c r="EC21" s="4">
        <f t="shared" si="42"/>
        <v>0</v>
      </c>
      <c r="ED21" s="4">
        <f t="shared" si="43"/>
        <v>0</v>
      </c>
      <c r="EE21" s="4">
        <f t="shared" si="44"/>
        <v>0</v>
      </c>
      <c r="EF21" s="4">
        <f t="shared" si="45"/>
        <v>0</v>
      </c>
      <c r="EG21" s="4">
        <f t="shared" si="46"/>
        <v>0</v>
      </c>
      <c r="EH21" s="4">
        <f t="shared" si="47"/>
        <v>0</v>
      </c>
      <c r="EI21" s="4">
        <f t="shared" si="48"/>
        <v>0</v>
      </c>
      <c r="EJ21" s="4">
        <f t="shared" si="49"/>
        <v>0</v>
      </c>
      <c r="EK21" s="4">
        <f t="shared" si="50"/>
        <v>0</v>
      </c>
      <c r="EL21" s="4">
        <f t="shared" si="51"/>
        <v>0</v>
      </c>
      <c r="EM21" s="4">
        <f t="shared" si="52"/>
        <v>0</v>
      </c>
      <c r="EN21" s="4">
        <f t="shared" si="53"/>
        <v>0</v>
      </c>
      <c r="EO21" s="4">
        <f t="shared" si="54"/>
        <v>0</v>
      </c>
      <c r="EP21" s="4">
        <f t="shared" si="55"/>
        <v>0</v>
      </c>
      <c r="EQ21" s="4">
        <f t="shared" si="56"/>
        <v>0</v>
      </c>
      <c r="ER21" s="4">
        <f t="shared" si="57"/>
        <v>0</v>
      </c>
      <c r="ES21" s="4">
        <f t="shared" si="58"/>
        <v>0</v>
      </c>
      <c r="ET21" s="4">
        <f t="shared" si="59"/>
        <v>0</v>
      </c>
      <c r="EU21" s="4">
        <f t="shared" si="60"/>
        <v>0</v>
      </c>
      <c r="EV21" s="4">
        <f t="shared" si="61"/>
        <v>0</v>
      </c>
      <c r="EW21" s="4">
        <f t="shared" si="62"/>
        <v>0</v>
      </c>
      <c r="EX21" s="4">
        <f t="shared" si="63"/>
        <v>0</v>
      </c>
      <c r="EY21" s="4">
        <f t="shared" si="64"/>
        <v>0.36363636363636365</v>
      </c>
      <c r="EZ21" s="4">
        <f t="shared" si="65"/>
        <v>0.61538461538461542</v>
      </c>
      <c r="FA21" s="4">
        <f t="shared" si="66"/>
        <v>0.83333333333333337</v>
      </c>
      <c r="FB21" s="4">
        <f t="shared" si="67"/>
        <v>0.90909090909090906</v>
      </c>
      <c r="FC21" s="4">
        <f t="shared" si="68"/>
        <v>0</v>
      </c>
      <c r="FD21" s="4">
        <f t="shared" si="69"/>
        <v>0</v>
      </c>
      <c r="FE21" s="4">
        <f t="shared" si="70"/>
        <v>0</v>
      </c>
      <c r="FF21" s="4">
        <f t="shared" si="71"/>
        <v>0</v>
      </c>
      <c r="FG21" s="4">
        <f t="shared" si="72"/>
        <v>0</v>
      </c>
      <c r="FH21" s="4">
        <f t="shared" si="73"/>
        <v>0</v>
      </c>
      <c r="FI21" s="4">
        <f t="shared" si="74"/>
        <v>0</v>
      </c>
      <c r="FJ21" s="4">
        <f t="shared" si="75"/>
        <v>0</v>
      </c>
      <c r="FK21" s="4">
        <f t="shared" si="76"/>
        <v>0</v>
      </c>
      <c r="FL21" s="4">
        <f t="shared" si="77"/>
        <v>0</v>
      </c>
      <c r="FM21" s="4">
        <f t="shared" si="78"/>
        <v>0</v>
      </c>
      <c r="FN21" s="4">
        <f t="shared" si="79"/>
        <v>0</v>
      </c>
      <c r="FO21" s="4">
        <f t="shared" si="80"/>
        <v>0</v>
      </c>
      <c r="FP21" s="4">
        <f t="shared" si="81"/>
        <v>0</v>
      </c>
      <c r="FQ21" s="4">
        <f t="shared" si="82"/>
        <v>0</v>
      </c>
      <c r="FR21" s="4">
        <f t="shared" si="83"/>
        <v>0</v>
      </c>
      <c r="FS21" s="4">
        <f t="shared" si="84"/>
        <v>0</v>
      </c>
      <c r="FT21" s="4">
        <f t="shared" si="85"/>
        <v>0.7857142857142857</v>
      </c>
      <c r="FU21" s="4">
        <f t="shared" si="86"/>
        <v>0.53846153846153844</v>
      </c>
      <c r="FV21" s="4">
        <f t="shared" si="87"/>
        <v>0.88888888888888884</v>
      </c>
      <c r="FW21" s="4">
        <f t="shared" si="88"/>
        <v>0</v>
      </c>
      <c r="FX21" s="4">
        <f t="shared" si="89"/>
        <v>0</v>
      </c>
      <c r="FY21" s="4">
        <f t="shared" si="90"/>
        <v>0</v>
      </c>
      <c r="FZ21" s="4">
        <f t="shared" si="91"/>
        <v>0</v>
      </c>
      <c r="GA21" s="4">
        <f t="shared" si="92"/>
        <v>0</v>
      </c>
      <c r="GB21" s="4">
        <f t="shared" si="93"/>
        <v>0</v>
      </c>
      <c r="GC21" s="4">
        <f t="shared" si="94"/>
        <v>0</v>
      </c>
      <c r="GD21" s="4">
        <f t="shared" si="95"/>
        <v>0</v>
      </c>
      <c r="GE21" s="4">
        <f t="shared" si="96"/>
        <v>0.75</v>
      </c>
      <c r="GF21" s="4">
        <f t="shared" si="97"/>
        <v>0.875</v>
      </c>
      <c r="GG21" s="4">
        <f t="shared" si="98"/>
        <v>1</v>
      </c>
      <c r="GH21" s="4">
        <f t="shared" si="99"/>
        <v>1</v>
      </c>
      <c r="GI21" s="4">
        <f t="shared" si="100"/>
        <v>0</v>
      </c>
      <c r="GJ21" s="55"/>
      <c r="GK21" s="8">
        <f t="shared" si="101"/>
        <v>0.90909090909090906</v>
      </c>
      <c r="GL21" s="8">
        <f t="shared" si="102"/>
        <v>0</v>
      </c>
      <c r="GM21" s="8">
        <f t="shared" si="103"/>
        <v>0</v>
      </c>
      <c r="GN21" s="8">
        <f t="shared" si="104"/>
        <v>0</v>
      </c>
      <c r="GO21" s="8">
        <f t="shared" si="105"/>
        <v>0</v>
      </c>
      <c r="GP21" s="8">
        <f t="shared" si="106"/>
        <v>0</v>
      </c>
      <c r="GQ21" s="8">
        <f t="shared" si="107"/>
        <v>0</v>
      </c>
      <c r="GR21" s="8">
        <f t="shared" si="108"/>
        <v>0</v>
      </c>
      <c r="GS21" s="8">
        <f t="shared" si="109"/>
        <v>0</v>
      </c>
      <c r="GT21" s="8">
        <f t="shared" si="110"/>
        <v>0</v>
      </c>
      <c r="GU21" s="8">
        <f t="shared" si="111"/>
        <v>0</v>
      </c>
      <c r="GV21" s="8">
        <f t="shared" si="112"/>
        <v>0</v>
      </c>
      <c r="GW21" s="8">
        <f t="shared" si="113"/>
        <v>0</v>
      </c>
      <c r="GX21" s="8">
        <f t="shared" si="114"/>
        <v>0</v>
      </c>
      <c r="GY21" s="8">
        <f t="shared" si="115"/>
        <v>0</v>
      </c>
      <c r="GZ21" s="8">
        <f t="shared" si="116"/>
        <v>0</v>
      </c>
    </row>
    <row r="22" spans="1:208">
      <c r="A22" s="3"/>
      <c r="B22" s="79">
        <v>163829</v>
      </c>
      <c r="C22" s="126">
        <v>163829</v>
      </c>
      <c r="D22" s="38"/>
      <c r="E22" s="3"/>
      <c r="F22" s="3"/>
      <c r="G22" s="1"/>
      <c r="H22" s="31"/>
      <c r="J22" s="11"/>
      <c r="M22" s="11"/>
      <c r="O22" s="3"/>
      <c r="P22" s="72">
        <v>9</v>
      </c>
      <c r="Q22" s="1">
        <v>11</v>
      </c>
      <c r="R22" s="1">
        <v>11</v>
      </c>
      <c r="S22" s="31"/>
      <c r="Z22" s="13">
        <v>4</v>
      </c>
      <c r="AA22" s="3">
        <v>6</v>
      </c>
      <c r="AB22" s="13">
        <v>11</v>
      </c>
      <c r="AC22" s="13">
        <v>13</v>
      </c>
      <c r="AD22" s="13">
        <v>10</v>
      </c>
      <c r="AE22" s="13">
        <v>10</v>
      </c>
      <c r="AF22" s="84">
        <v>5</v>
      </c>
      <c r="AJ22" s="3"/>
      <c r="AK22" s="13"/>
      <c r="AL22" s="9"/>
      <c r="AO22" s="13"/>
      <c r="AP22" s="9"/>
      <c r="AW22" s="13">
        <v>4</v>
      </c>
      <c r="AX22" s="13">
        <v>4</v>
      </c>
      <c r="AY22" s="13">
        <v>8</v>
      </c>
      <c r="AZ22" s="13">
        <v>7</v>
      </c>
      <c r="BA22" s="13">
        <v>10</v>
      </c>
      <c r="BB22" s="13">
        <v>12</v>
      </c>
      <c r="BC22" s="85">
        <v>10</v>
      </c>
      <c r="BD22" s="13"/>
      <c r="BE22" s="13"/>
      <c r="BF22" s="13"/>
      <c r="BG22" s="13"/>
      <c r="BH22" s="85"/>
      <c r="BI22" s="4"/>
      <c r="BJ22" s="4"/>
      <c r="BK22" s="4"/>
      <c r="BL22" s="4"/>
      <c r="BM22" s="4"/>
      <c r="BN22" s="14"/>
      <c r="BO22" s="13"/>
      <c r="BP22" s="13"/>
      <c r="BQ22" s="13"/>
      <c r="BR22" s="85"/>
      <c r="BS22" s="6"/>
      <c r="BT22" s="6">
        <v>7</v>
      </c>
      <c r="BU22" s="6">
        <v>10</v>
      </c>
      <c r="BV22" s="41">
        <v>9</v>
      </c>
      <c r="BW22" s="6"/>
      <c r="BX22" s="6"/>
      <c r="BY22" s="6"/>
      <c r="BZ22" s="6"/>
      <c r="CB22" s="6"/>
      <c r="CC22" s="6"/>
      <c r="CD22" s="6"/>
      <c r="CE22" s="6"/>
      <c r="CF22" s="41"/>
      <c r="CG22" s="6"/>
      <c r="CH22" s="6"/>
      <c r="CI22" s="41"/>
      <c r="CJ22" s="6"/>
      <c r="CK22" s="6"/>
      <c r="CL22" s="6"/>
      <c r="CM22" s="41"/>
      <c r="CP22" s="6">
        <f t="shared" si="6"/>
        <v>20</v>
      </c>
      <c r="CQ22" s="22">
        <f t="shared" si="7"/>
        <v>0.27397260273972601</v>
      </c>
      <c r="CR22" s="13">
        <f t="shared" si="117"/>
        <v>2</v>
      </c>
      <c r="CS22" s="4">
        <f t="shared" si="8"/>
        <v>14.109336496836496</v>
      </c>
      <c r="CT22" s="8">
        <f t="shared" si="9"/>
        <v>1.8321678321678321</v>
      </c>
      <c r="CU22" s="4">
        <f t="shared" si="10"/>
        <v>12.277168664668665</v>
      </c>
      <c r="CV22" s="60">
        <f t="shared" si="11"/>
        <v>0.68206492581492584</v>
      </c>
      <c r="CW22" s="13">
        <v>13</v>
      </c>
      <c r="CY22" s="4">
        <f t="shared" si="12"/>
        <v>0</v>
      </c>
      <c r="CZ22" s="4">
        <f t="shared" si="13"/>
        <v>0</v>
      </c>
      <c r="DA22" s="4">
        <f t="shared" si="14"/>
        <v>0</v>
      </c>
      <c r="DB22" s="4">
        <f t="shared" si="15"/>
        <v>0</v>
      </c>
      <c r="DC22" s="4">
        <f t="shared" si="16"/>
        <v>0</v>
      </c>
      <c r="DD22" s="4">
        <f t="shared" si="17"/>
        <v>0</v>
      </c>
      <c r="DE22" s="4">
        <f t="shared" si="18"/>
        <v>0</v>
      </c>
      <c r="DF22" s="4">
        <f t="shared" si="19"/>
        <v>0</v>
      </c>
      <c r="DG22" s="4">
        <f t="shared" si="20"/>
        <v>0</v>
      </c>
      <c r="DH22" s="4">
        <f t="shared" si="21"/>
        <v>0</v>
      </c>
      <c r="DI22" s="4">
        <f t="shared" si="22"/>
        <v>0</v>
      </c>
      <c r="DJ22" s="4">
        <f t="shared" si="23"/>
        <v>0</v>
      </c>
      <c r="DK22" s="4">
        <f t="shared" si="24"/>
        <v>0.81818181818181823</v>
      </c>
      <c r="DL22" s="4">
        <f t="shared" si="25"/>
        <v>0.73333333333333328</v>
      </c>
      <c r="DM22" s="4">
        <f t="shared" si="26"/>
        <v>0.73333333333333328</v>
      </c>
      <c r="DN22" s="4">
        <f t="shared" si="27"/>
        <v>0</v>
      </c>
      <c r="DO22" s="4">
        <f t="shared" si="28"/>
        <v>0</v>
      </c>
      <c r="DP22" s="4">
        <f t="shared" si="29"/>
        <v>0</v>
      </c>
      <c r="DQ22" s="4">
        <f t="shared" si="30"/>
        <v>0</v>
      </c>
      <c r="DR22" s="4">
        <f t="shared" si="31"/>
        <v>0</v>
      </c>
      <c r="DS22" s="4">
        <f t="shared" si="32"/>
        <v>0</v>
      </c>
      <c r="DT22" s="4">
        <f t="shared" si="33"/>
        <v>0</v>
      </c>
      <c r="DU22" s="4">
        <f t="shared" si="34"/>
        <v>0.66666666666666663</v>
      </c>
      <c r="DV22" s="4">
        <f t="shared" si="35"/>
        <v>0.6</v>
      </c>
      <c r="DW22" s="4">
        <f t="shared" si="36"/>
        <v>0.7857142857142857</v>
      </c>
      <c r="DX22" s="4">
        <f t="shared" si="37"/>
        <v>0.8125</v>
      </c>
      <c r="DY22" s="4">
        <f t="shared" si="38"/>
        <v>0.76923076923076927</v>
      </c>
      <c r="DZ22" s="4">
        <f t="shared" si="39"/>
        <v>0.76923076923076927</v>
      </c>
      <c r="EA22" s="4">
        <f t="shared" si="40"/>
        <v>0.45454545454545453</v>
      </c>
      <c r="EB22" s="4">
        <f t="shared" si="41"/>
        <v>0</v>
      </c>
      <c r="EC22" s="4">
        <f t="shared" si="42"/>
        <v>0</v>
      </c>
      <c r="ED22" s="4">
        <f t="shared" si="43"/>
        <v>0</v>
      </c>
      <c r="EE22" s="4">
        <f t="shared" si="44"/>
        <v>0</v>
      </c>
      <c r="EF22" s="4">
        <f t="shared" si="45"/>
        <v>0</v>
      </c>
      <c r="EG22" s="4">
        <f t="shared" si="46"/>
        <v>0</v>
      </c>
      <c r="EH22" s="4">
        <f t="shared" si="47"/>
        <v>0</v>
      </c>
      <c r="EI22" s="4">
        <f t="shared" si="48"/>
        <v>0</v>
      </c>
      <c r="EJ22" s="4">
        <f t="shared" si="49"/>
        <v>0</v>
      </c>
      <c r="EK22" s="4">
        <f t="shared" si="50"/>
        <v>0</v>
      </c>
      <c r="EL22" s="4">
        <f t="shared" si="51"/>
        <v>0</v>
      </c>
      <c r="EM22" s="4">
        <f t="shared" si="52"/>
        <v>0</v>
      </c>
      <c r="EN22" s="4">
        <f t="shared" si="53"/>
        <v>0</v>
      </c>
      <c r="EO22" s="4">
        <f t="shared" si="54"/>
        <v>0</v>
      </c>
      <c r="EP22" s="4">
        <f t="shared" si="55"/>
        <v>0</v>
      </c>
      <c r="EQ22" s="4">
        <f t="shared" si="56"/>
        <v>0</v>
      </c>
      <c r="ER22" s="4">
        <f t="shared" si="57"/>
        <v>0.5714285714285714</v>
      </c>
      <c r="ES22" s="4">
        <f t="shared" si="58"/>
        <v>0.33333333333333331</v>
      </c>
      <c r="ET22" s="4">
        <f t="shared" si="59"/>
        <v>0.61538461538461542</v>
      </c>
      <c r="EU22" s="4">
        <f t="shared" si="60"/>
        <v>0.58333333333333337</v>
      </c>
      <c r="EV22" s="4">
        <f t="shared" si="61"/>
        <v>0.7142857142857143</v>
      </c>
      <c r="EW22" s="4">
        <f t="shared" si="62"/>
        <v>0.92307692307692313</v>
      </c>
      <c r="EX22" s="4">
        <f t="shared" si="63"/>
        <v>0.90909090909090906</v>
      </c>
      <c r="EY22" s="4">
        <f t="shared" si="64"/>
        <v>0</v>
      </c>
      <c r="EZ22" s="4">
        <f t="shared" si="65"/>
        <v>0</v>
      </c>
      <c r="FA22" s="4">
        <f t="shared" si="66"/>
        <v>0</v>
      </c>
      <c r="FB22" s="4">
        <f t="shared" si="67"/>
        <v>0</v>
      </c>
      <c r="FC22" s="4">
        <f t="shared" si="68"/>
        <v>0</v>
      </c>
      <c r="FD22" s="4">
        <f t="shared" si="69"/>
        <v>0</v>
      </c>
      <c r="FE22" s="4">
        <f t="shared" si="70"/>
        <v>0</v>
      </c>
      <c r="FF22" s="4">
        <f t="shared" si="71"/>
        <v>0</v>
      </c>
      <c r="FG22" s="4">
        <f t="shared" si="72"/>
        <v>0</v>
      </c>
      <c r="FH22" s="4">
        <f t="shared" si="73"/>
        <v>0</v>
      </c>
      <c r="FI22" s="4">
        <f t="shared" si="74"/>
        <v>0</v>
      </c>
      <c r="FJ22" s="4">
        <f t="shared" si="75"/>
        <v>0</v>
      </c>
      <c r="FK22" s="4">
        <f t="shared" si="76"/>
        <v>0</v>
      </c>
      <c r="FL22" s="4">
        <f t="shared" si="77"/>
        <v>0</v>
      </c>
      <c r="FM22" s="4">
        <f t="shared" si="78"/>
        <v>0</v>
      </c>
      <c r="FN22" s="4">
        <f t="shared" si="79"/>
        <v>0</v>
      </c>
      <c r="FO22" s="4">
        <f t="shared" si="80"/>
        <v>0.58333333333333337</v>
      </c>
      <c r="FP22" s="4">
        <f t="shared" si="81"/>
        <v>0.83333333333333337</v>
      </c>
      <c r="FQ22" s="4">
        <f t="shared" si="82"/>
        <v>0.9</v>
      </c>
      <c r="FR22" s="4">
        <f t="shared" si="83"/>
        <v>0</v>
      </c>
      <c r="FS22" s="4">
        <f t="shared" si="84"/>
        <v>0</v>
      </c>
      <c r="FT22" s="4">
        <f t="shared" si="85"/>
        <v>0</v>
      </c>
      <c r="FU22" s="4">
        <f t="shared" si="86"/>
        <v>0</v>
      </c>
      <c r="FV22" s="4">
        <f t="shared" si="87"/>
        <v>0</v>
      </c>
      <c r="FW22" s="4">
        <f t="shared" si="88"/>
        <v>0</v>
      </c>
      <c r="FX22" s="4">
        <f t="shared" si="89"/>
        <v>0</v>
      </c>
      <c r="FY22" s="4">
        <f t="shared" si="90"/>
        <v>0</v>
      </c>
      <c r="FZ22" s="4">
        <f t="shared" si="91"/>
        <v>0</v>
      </c>
      <c r="GA22" s="4">
        <f t="shared" si="92"/>
        <v>0</v>
      </c>
      <c r="GB22" s="4">
        <f t="shared" si="93"/>
        <v>0</v>
      </c>
      <c r="GC22" s="4">
        <f t="shared" si="94"/>
        <v>0</v>
      </c>
      <c r="GD22" s="4">
        <f t="shared" si="95"/>
        <v>0</v>
      </c>
      <c r="GE22" s="4">
        <f t="shared" si="96"/>
        <v>0</v>
      </c>
      <c r="GF22" s="4">
        <f t="shared" si="97"/>
        <v>0</v>
      </c>
      <c r="GG22" s="4">
        <f t="shared" si="98"/>
        <v>0</v>
      </c>
      <c r="GH22" s="4">
        <f t="shared" si="99"/>
        <v>0</v>
      </c>
      <c r="GI22" s="4">
        <f t="shared" si="100"/>
        <v>0</v>
      </c>
      <c r="GJ22" s="55"/>
      <c r="GK22" s="8">
        <f t="shared" si="101"/>
        <v>0.92307692307692313</v>
      </c>
      <c r="GL22" s="8">
        <f t="shared" si="102"/>
        <v>0.90909090909090906</v>
      </c>
      <c r="GM22" s="8">
        <f t="shared" si="103"/>
        <v>0</v>
      </c>
      <c r="GN22" s="8">
        <f t="shared" si="104"/>
        <v>0</v>
      </c>
      <c r="GO22" s="8">
        <f t="shared" si="105"/>
        <v>0</v>
      </c>
      <c r="GP22" s="8">
        <f t="shared" si="106"/>
        <v>0</v>
      </c>
      <c r="GQ22" s="8">
        <f t="shared" si="107"/>
        <v>0</v>
      </c>
      <c r="GR22" s="8">
        <f t="shared" si="108"/>
        <v>0</v>
      </c>
      <c r="GS22" s="8">
        <f t="shared" si="109"/>
        <v>0</v>
      </c>
      <c r="GT22" s="8">
        <f t="shared" si="110"/>
        <v>0</v>
      </c>
      <c r="GU22" s="8">
        <f t="shared" si="111"/>
        <v>0</v>
      </c>
      <c r="GV22" s="8">
        <f t="shared" si="112"/>
        <v>0</v>
      </c>
      <c r="GW22" s="8">
        <f t="shared" si="113"/>
        <v>0</v>
      </c>
      <c r="GX22" s="8">
        <f t="shared" si="114"/>
        <v>0</v>
      </c>
      <c r="GY22" s="8">
        <f t="shared" si="115"/>
        <v>0</v>
      </c>
      <c r="GZ22" s="8">
        <f t="shared" si="116"/>
        <v>0</v>
      </c>
    </row>
    <row r="23" spans="1:208">
      <c r="B23" s="73">
        <v>173050</v>
      </c>
      <c r="C23" s="124">
        <v>173050</v>
      </c>
      <c r="D23" s="38"/>
      <c r="J23" s="11"/>
      <c r="M23" s="11"/>
      <c r="O23" s="3"/>
      <c r="P23"/>
      <c r="Q23"/>
      <c r="R23"/>
      <c r="S23" s="9"/>
      <c r="T23" s="3">
        <v>6</v>
      </c>
      <c r="U23" s="1">
        <v>8</v>
      </c>
      <c r="V23" s="1">
        <v>11</v>
      </c>
      <c r="W23" s="1">
        <v>5</v>
      </c>
      <c r="X23" s="1">
        <v>6</v>
      </c>
      <c r="Z23" s="13"/>
      <c r="AA23"/>
      <c r="AB23" s="12"/>
      <c r="AC23" s="12"/>
      <c r="AD23" s="12"/>
      <c r="AE23" s="12"/>
      <c r="AF23" s="9"/>
      <c r="AH23"/>
      <c r="AI23">
        <v>12</v>
      </c>
      <c r="AJ23">
        <v>6</v>
      </c>
      <c r="AK23" s="12">
        <v>5</v>
      </c>
      <c r="AL23" s="9">
        <v>7</v>
      </c>
      <c r="AO23" s="13"/>
      <c r="AP23" s="9"/>
      <c r="AR23" s="12"/>
      <c r="AS23" s="12"/>
      <c r="AT23" s="12"/>
      <c r="AV23" s="12"/>
      <c r="AW23" s="12"/>
      <c r="AX23" s="12">
        <v>8</v>
      </c>
      <c r="AY23" s="12">
        <v>4</v>
      </c>
      <c r="AZ23" s="12">
        <v>6</v>
      </c>
      <c r="BA23" s="12">
        <v>6</v>
      </c>
      <c r="BC23" s="85"/>
      <c r="BD23" s="12">
        <v>8</v>
      </c>
      <c r="BE23" s="12">
        <v>11</v>
      </c>
      <c r="BF23" s="12">
        <v>12</v>
      </c>
      <c r="BG23" s="12">
        <v>11</v>
      </c>
      <c r="BH23" s="85"/>
      <c r="BI23" s="3"/>
      <c r="BK23"/>
      <c r="BM23"/>
      <c r="BO23" s="13"/>
      <c r="BP23" s="12"/>
      <c r="BQ23" s="12"/>
      <c r="BR23" s="85"/>
      <c r="BS23" s="6"/>
      <c r="BT23" s="11"/>
      <c r="BV23" s="41"/>
      <c r="BW23" s="6"/>
      <c r="BX23" s="11"/>
      <c r="BZ23" s="11"/>
      <c r="CB23" s="6"/>
      <c r="CD23" s="11"/>
      <c r="CF23" s="41"/>
      <c r="CG23" s="6">
        <v>11</v>
      </c>
      <c r="CI23" s="41"/>
      <c r="CJ23" s="6"/>
      <c r="CM23" s="41"/>
      <c r="CP23" s="6">
        <f t="shared" si="6"/>
        <v>18</v>
      </c>
      <c r="CQ23" s="22">
        <f t="shared" si="7"/>
        <v>0.24657534246575341</v>
      </c>
      <c r="CR23" s="13">
        <f t="shared" si="117"/>
        <v>1</v>
      </c>
      <c r="CS23" s="4">
        <f t="shared" si="8"/>
        <v>12.89085914085914</v>
      </c>
      <c r="CT23" s="8">
        <f t="shared" si="9"/>
        <v>1</v>
      </c>
      <c r="CU23" s="4">
        <f t="shared" si="10"/>
        <v>11.89085914085914</v>
      </c>
      <c r="CV23" s="60">
        <f t="shared" si="11"/>
        <v>0.69946230240347884</v>
      </c>
      <c r="CW23" s="13">
        <v>14</v>
      </c>
      <c r="CY23" s="4">
        <f t="shared" si="12"/>
        <v>0</v>
      </c>
      <c r="CZ23" s="4">
        <f t="shared" si="13"/>
        <v>0</v>
      </c>
      <c r="DA23" s="4">
        <f t="shared" si="14"/>
        <v>0</v>
      </c>
      <c r="DB23" s="4">
        <f t="shared" si="15"/>
        <v>0</v>
      </c>
      <c r="DC23" s="4">
        <f t="shared" si="16"/>
        <v>0</v>
      </c>
      <c r="DD23" s="4">
        <f t="shared" si="17"/>
        <v>0</v>
      </c>
      <c r="DE23" s="4">
        <f t="shared" si="18"/>
        <v>0</v>
      </c>
      <c r="DF23" s="4">
        <f t="shared" si="19"/>
        <v>0</v>
      </c>
      <c r="DG23" s="4">
        <f t="shared" si="20"/>
        <v>0</v>
      </c>
      <c r="DH23" s="4">
        <f t="shared" si="21"/>
        <v>0</v>
      </c>
      <c r="DI23" s="4">
        <f t="shared" si="22"/>
        <v>0</v>
      </c>
      <c r="DJ23" s="4">
        <f t="shared" si="23"/>
        <v>0</v>
      </c>
      <c r="DK23" s="4">
        <f t="shared" si="24"/>
        <v>0</v>
      </c>
      <c r="DL23" s="4">
        <f t="shared" si="25"/>
        <v>0</v>
      </c>
      <c r="DM23" s="4">
        <f t="shared" si="26"/>
        <v>0</v>
      </c>
      <c r="DN23" s="4">
        <f t="shared" si="27"/>
        <v>0</v>
      </c>
      <c r="DO23" s="4">
        <f t="shared" si="28"/>
        <v>0.5</v>
      </c>
      <c r="DP23" s="4">
        <f t="shared" si="29"/>
        <v>0.66666666666666663</v>
      </c>
      <c r="DQ23" s="4">
        <f t="shared" si="30"/>
        <v>0.7857142857142857</v>
      </c>
      <c r="DR23" s="4">
        <f t="shared" si="31"/>
        <v>0.5</v>
      </c>
      <c r="DS23" s="4">
        <f t="shared" si="32"/>
        <v>1</v>
      </c>
      <c r="DT23" s="4">
        <f t="shared" si="33"/>
        <v>0</v>
      </c>
      <c r="DU23" s="4">
        <f t="shared" si="34"/>
        <v>0</v>
      </c>
      <c r="DV23" s="4">
        <f t="shared" si="35"/>
        <v>0</v>
      </c>
      <c r="DW23" s="4">
        <f t="shared" si="36"/>
        <v>0</v>
      </c>
      <c r="DX23" s="4">
        <f t="shared" si="37"/>
        <v>0</v>
      </c>
      <c r="DY23" s="4">
        <f t="shared" si="38"/>
        <v>0</v>
      </c>
      <c r="DZ23" s="4">
        <f t="shared" si="39"/>
        <v>0</v>
      </c>
      <c r="EA23" s="4">
        <f t="shared" si="40"/>
        <v>0</v>
      </c>
      <c r="EB23" s="4">
        <f t="shared" si="41"/>
        <v>0</v>
      </c>
      <c r="EC23" s="4">
        <f t="shared" si="42"/>
        <v>0</v>
      </c>
      <c r="ED23" s="4">
        <f t="shared" si="43"/>
        <v>1</v>
      </c>
      <c r="EE23" s="4">
        <f t="shared" si="44"/>
        <v>0.54545454545454541</v>
      </c>
      <c r="EF23" s="4">
        <f t="shared" si="45"/>
        <v>0.41666666666666669</v>
      </c>
      <c r="EG23" s="4">
        <f t="shared" si="46"/>
        <v>1</v>
      </c>
      <c r="EH23" s="4">
        <f t="shared" si="47"/>
        <v>0</v>
      </c>
      <c r="EI23" s="4">
        <f t="shared" si="48"/>
        <v>0</v>
      </c>
      <c r="EJ23" s="4">
        <f t="shared" si="49"/>
        <v>0</v>
      </c>
      <c r="EK23" s="4">
        <f t="shared" si="50"/>
        <v>0</v>
      </c>
      <c r="EL23" s="4">
        <f t="shared" si="51"/>
        <v>0</v>
      </c>
      <c r="EM23" s="4">
        <f t="shared" si="52"/>
        <v>0</v>
      </c>
      <c r="EN23" s="4">
        <f t="shared" si="53"/>
        <v>0</v>
      </c>
      <c r="EO23" s="4">
        <f t="shared" si="54"/>
        <v>0</v>
      </c>
      <c r="EP23" s="4">
        <f t="shared" si="55"/>
        <v>0</v>
      </c>
      <c r="EQ23" s="4">
        <f t="shared" si="56"/>
        <v>0</v>
      </c>
      <c r="ER23" s="4">
        <f t="shared" si="57"/>
        <v>0</v>
      </c>
      <c r="ES23" s="4">
        <f t="shared" si="58"/>
        <v>0.66666666666666663</v>
      </c>
      <c r="ET23" s="4">
        <f t="shared" si="59"/>
        <v>0.30769230769230771</v>
      </c>
      <c r="EU23" s="4">
        <f t="shared" si="60"/>
        <v>0.5</v>
      </c>
      <c r="EV23" s="4">
        <f t="shared" si="61"/>
        <v>0.42857142857142855</v>
      </c>
      <c r="EW23" s="4">
        <f t="shared" si="62"/>
        <v>0</v>
      </c>
      <c r="EX23" s="4">
        <f t="shared" si="63"/>
        <v>0</v>
      </c>
      <c r="EY23" s="4">
        <f t="shared" si="64"/>
        <v>0.72727272727272729</v>
      </c>
      <c r="EZ23" s="4">
        <f t="shared" si="65"/>
        <v>0.84615384615384615</v>
      </c>
      <c r="FA23" s="4">
        <f t="shared" si="66"/>
        <v>1</v>
      </c>
      <c r="FB23" s="4">
        <f t="shared" si="67"/>
        <v>1</v>
      </c>
      <c r="FC23" s="4">
        <f t="shared" si="68"/>
        <v>0</v>
      </c>
      <c r="FD23" s="4">
        <f t="shared" si="69"/>
        <v>0</v>
      </c>
      <c r="FE23" s="4">
        <f t="shared" si="70"/>
        <v>0</v>
      </c>
      <c r="FF23" s="4">
        <f t="shared" si="71"/>
        <v>0</v>
      </c>
      <c r="FG23" s="4">
        <f t="shared" si="72"/>
        <v>0</v>
      </c>
      <c r="FH23" s="4">
        <f t="shared" si="73"/>
        <v>0</v>
      </c>
      <c r="FI23" s="4">
        <f t="shared" si="74"/>
        <v>0</v>
      </c>
      <c r="FJ23" s="4">
        <f t="shared" si="75"/>
        <v>0</v>
      </c>
      <c r="FK23" s="4">
        <f t="shared" si="76"/>
        <v>0</v>
      </c>
      <c r="FL23" s="4">
        <f t="shared" si="77"/>
        <v>0</v>
      </c>
      <c r="FM23" s="4">
        <f t="shared" si="78"/>
        <v>0</v>
      </c>
      <c r="FN23" s="4">
        <f t="shared" si="79"/>
        <v>0</v>
      </c>
      <c r="FO23" s="4">
        <f t="shared" si="80"/>
        <v>0</v>
      </c>
      <c r="FP23" s="4">
        <f t="shared" si="81"/>
        <v>0</v>
      </c>
      <c r="FQ23" s="4">
        <f t="shared" si="82"/>
        <v>0</v>
      </c>
      <c r="FR23" s="4">
        <f t="shared" si="83"/>
        <v>0</v>
      </c>
      <c r="FS23" s="4">
        <f t="shared" si="84"/>
        <v>0</v>
      </c>
      <c r="FT23" s="4">
        <f t="shared" si="85"/>
        <v>0</v>
      </c>
      <c r="FU23" s="4">
        <f t="shared" si="86"/>
        <v>0</v>
      </c>
      <c r="FV23" s="4">
        <f t="shared" si="87"/>
        <v>0</v>
      </c>
      <c r="FW23" s="4">
        <f t="shared" si="88"/>
        <v>0</v>
      </c>
      <c r="FX23" s="4">
        <f t="shared" si="89"/>
        <v>0</v>
      </c>
      <c r="FY23" s="4">
        <f t="shared" si="90"/>
        <v>0</v>
      </c>
      <c r="FZ23" s="4">
        <f t="shared" si="91"/>
        <v>0</v>
      </c>
      <c r="GA23" s="4">
        <f t="shared" si="92"/>
        <v>0</v>
      </c>
      <c r="GB23" s="4">
        <f t="shared" si="93"/>
        <v>1</v>
      </c>
      <c r="GC23" s="4">
        <f t="shared" si="94"/>
        <v>0</v>
      </c>
      <c r="GD23" s="4">
        <f t="shared" si="95"/>
        <v>0</v>
      </c>
      <c r="GE23" s="4">
        <f t="shared" si="96"/>
        <v>0</v>
      </c>
      <c r="GF23" s="4">
        <f t="shared" si="97"/>
        <v>0</v>
      </c>
      <c r="GG23" s="4">
        <f t="shared" si="98"/>
        <v>0</v>
      </c>
      <c r="GH23" s="4">
        <f t="shared" si="99"/>
        <v>0</v>
      </c>
      <c r="GI23" s="4">
        <f t="shared" si="100"/>
        <v>0</v>
      </c>
      <c r="GJ23" s="55"/>
      <c r="GK23" s="8">
        <f t="shared" si="101"/>
        <v>1</v>
      </c>
      <c r="GL23" s="8">
        <f t="shared" si="102"/>
        <v>0</v>
      </c>
      <c r="GM23" s="8">
        <f t="shared" si="103"/>
        <v>0</v>
      </c>
      <c r="GN23" s="8">
        <f t="shared" si="104"/>
        <v>0</v>
      </c>
      <c r="GO23" s="8">
        <f t="shared" si="105"/>
        <v>0</v>
      </c>
      <c r="GP23" s="8">
        <f t="shared" si="106"/>
        <v>0</v>
      </c>
      <c r="GQ23" s="8">
        <f t="shared" si="107"/>
        <v>0</v>
      </c>
      <c r="GR23" s="8">
        <f t="shared" si="108"/>
        <v>0</v>
      </c>
      <c r="GS23" s="8">
        <f t="shared" si="109"/>
        <v>0</v>
      </c>
      <c r="GT23" s="8">
        <f t="shared" si="110"/>
        <v>0</v>
      </c>
      <c r="GU23" s="8">
        <f t="shared" si="111"/>
        <v>0</v>
      </c>
      <c r="GV23" s="8">
        <f t="shared" si="112"/>
        <v>0</v>
      </c>
      <c r="GW23" s="8">
        <f t="shared" si="113"/>
        <v>0</v>
      </c>
      <c r="GX23" s="8">
        <f t="shared" si="114"/>
        <v>0</v>
      </c>
      <c r="GY23" s="8">
        <f t="shared" si="115"/>
        <v>0</v>
      </c>
      <c r="GZ23" s="8">
        <f t="shared" si="116"/>
        <v>0</v>
      </c>
    </row>
    <row r="24" spans="1:208">
      <c r="B24" s="82">
        <v>172972</v>
      </c>
      <c r="C24" s="125">
        <v>172972</v>
      </c>
      <c r="D24" s="38"/>
      <c r="I24" s="3"/>
      <c r="J24"/>
      <c r="K24" s="9"/>
      <c r="L24" s="3"/>
      <c r="M24"/>
      <c r="N24" s="9"/>
      <c r="O24" s="3"/>
      <c r="P24" s="1"/>
      <c r="Q24" s="1"/>
      <c r="R24" s="1"/>
      <c r="S24" s="31"/>
      <c r="U24"/>
      <c r="V24"/>
      <c r="W24"/>
      <c r="X24"/>
      <c r="Z24" s="13"/>
      <c r="AA24"/>
      <c r="AB24" s="12"/>
      <c r="AC24" s="12"/>
      <c r="AD24" s="12"/>
      <c r="AE24" s="12"/>
      <c r="AF24" s="9"/>
      <c r="AJ24" s="3"/>
      <c r="AK24" s="13"/>
      <c r="AL24" s="9"/>
      <c r="AO24" s="13"/>
      <c r="AP24" s="9"/>
      <c r="AR24" s="12"/>
      <c r="AS24" s="12"/>
      <c r="AT24" s="12"/>
      <c r="AV24" s="12"/>
      <c r="AW24" s="12"/>
      <c r="AX24" s="12">
        <v>6</v>
      </c>
      <c r="AY24" s="12">
        <v>7</v>
      </c>
      <c r="AZ24" s="12">
        <v>10</v>
      </c>
      <c r="BA24" s="12">
        <v>12</v>
      </c>
      <c r="BB24" s="12">
        <v>7</v>
      </c>
      <c r="BC24" s="85">
        <v>9</v>
      </c>
      <c r="BD24" s="12">
        <v>11</v>
      </c>
      <c r="BE24" s="12">
        <v>13</v>
      </c>
      <c r="BF24" s="12">
        <v>11</v>
      </c>
      <c r="BG24" s="12">
        <v>8</v>
      </c>
      <c r="BH24" s="85">
        <v>7</v>
      </c>
      <c r="BI24" s="3"/>
      <c r="BK24"/>
      <c r="BM24"/>
      <c r="BO24" s="13"/>
      <c r="BP24" s="12"/>
      <c r="BQ24" s="12"/>
      <c r="BR24" s="85"/>
      <c r="BS24" s="6">
        <v>6</v>
      </c>
      <c r="BT24" s="11">
        <v>8</v>
      </c>
      <c r="BU24" s="11">
        <v>9</v>
      </c>
      <c r="BV24" s="86">
        <v>5</v>
      </c>
      <c r="BW24" s="6"/>
      <c r="BX24" s="10">
        <v>11</v>
      </c>
      <c r="BY24" s="10">
        <v>8</v>
      </c>
      <c r="BZ24" s="10">
        <v>8</v>
      </c>
      <c r="CB24" s="10"/>
      <c r="CC24" s="10"/>
      <c r="CD24" s="10"/>
      <c r="CE24" s="10"/>
      <c r="CF24" s="86"/>
      <c r="CG24" s="6"/>
      <c r="CI24" s="41"/>
      <c r="CJ24" s="6"/>
      <c r="CM24" s="41"/>
      <c r="CP24" s="6">
        <f t="shared" si="6"/>
        <v>18</v>
      </c>
      <c r="CQ24" s="22">
        <f t="shared" si="7"/>
        <v>0.24657534246575341</v>
      </c>
      <c r="CR24" s="13">
        <f t="shared" si="117"/>
        <v>1</v>
      </c>
      <c r="CS24" s="4">
        <f t="shared" si="8"/>
        <v>13.833000333000333</v>
      </c>
      <c r="CT24" s="8">
        <f t="shared" si="9"/>
        <v>1</v>
      </c>
      <c r="CU24" s="4">
        <f t="shared" si="10"/>
        <v>12.833000333000333</v>
      </c>
      <c r="CV24" s="60">
        <f t="shared" si="11"/>
        <v>0.75488237252943136</v>
      </c>
      <c r="CW24" s="13">
        <v>15</v>
      </c>
      <c r="CY24" s="4">
        <f t="shared" si="12"/>
        <v>0</v>
      </c>
      <c r="CZ24" s="4">
        <f t="shared" si="13"/>
        <v>0</v>
      </c>
      <c r="DA24" s="4">
        <f t="shared" si="14"/>
        <v>0</v>
      </c>
      <c r="DB24" s="4">
        <f t="shared" si="15"/>
        <v>0</v>
      </c>
      <c r="DC24" s="4">
        <f t="shared" si="16"/>
        <v>0</v>
      </c>
      <c r="DD24" s="4">
        <f t="shared" si="17"/>
        <v>0</v>
      </c>
      <c r="DE24" s="4">
        <f t="shared" si="18"/>
        <v>0</v>
      </c>
      <c r="DF24" s="4">
        <f t="shared" si="19"/>
        <v>0</v>
      </c>
      <c r="DG24" s="4">
        <f t="shared" si="20"/>
        <v>0</v>
      </c>
      <c r="DH24" s="4">
        <f t="shared" si="21"/>
        <v>0</v>
      </c>
      <c r="DI24" s="4">
        <f t="shared" si="22"/>
        <v>0</v>
      </c>
      <c r="DJ24" s="4">
        <f t="shared" si="23"/>
        <v>0</v>
      </c>
      <c r="DK24" s="4">
        <f t="shared" si="24"/>
        <v>0</v>
      </c>
      <c r="DL24" s="4">
        <f t="shared" si="25"/>
        <v>0</v>
      </c>
      <c r="DM24" s="4">
        <f t="shared" si="26"/>
        <v>0</v>
      </c>
      <c r="DN24" s="4">
        <f t="shared" si="27"/>
        <v>0</v>
      </c>
      <c r="DO24" s="4">
        <f t="shared" si="28"/>
        <v>0</v>
      </c>
      <c r="DP24" s="4">
        <f t="shared" si="29"/>
        <v>0</v>
      </c>
      <c r="DQ24" s="4">
        <f t="shared" si="30"/>
        <v>0</v>
      </c>
      <c r="DR24" s="4">
        <f t="shared" si="31"/>
        <v>0</v>
      </c>
      <c r="DS24" s="4">
        <f t="shared" si="32"/>
        <v>0</v>
      </c>
      <c r="DT24" s="4">
        <f t="shared" si="33"/>
        <v>0</v>
      </c>
      <c r="DU24" s="4">
        <f t="shared" si="34"/>
        <v>0</v>
      </c>
      <c r="DV24" s="4">
        <f t="shared" si="35"/>
        <v>0</v>
      </c>
      <c r="DW24" s="4">
        <f t="shared" si="36"/>
        <v>0</v>
      </c>
      <c r="DX24" s="4">
        <f t="shared" si="37"/>
        <v>0</v>
      </c>
      <c r="DY24" s="4">
        <f t="shared" si="38"/>
        <v>0</v>
      </c>
      <c r="DZ24" s="4">
        <f t="shared" si="39"/>
        <v>0</v>
      </c>
      <c r="EA24" s="4">
        <f t="shared" si="40"/>
        <v>0</v>
      </c>
      <c r="EB24" s="4">
        <f t="shared" si="41"/>
        <v>0</v>
      </c>
      <c r="EC24" s="4">
        <f t="shared" si="42"/>
        <v>0</v>
      </c>
      <c r="ED24" s="4">
        <f t="shared" si="43"/>
        <v>0</v>
      </c>
      <c r="EE24" s="4">
        <f t="shared" si="44"/>
        <v>0</v>
      </c>
      <c r="EF24" s="4">
        <f t="shared" si="45"/>
        <v>0</v>
      </c>
      <c r="EG24" s="4">
        <f t="shared" si="46"/>
        <v>0</v>
      </c>
      <c r="EH24" s="4">
        <f t="shared" si="47"/>
        <v>0</v>
      </c>
      <c r="EI24" s="4">
        <f t="shared" si="48"/>
        <v>0</v>
      </c>
      <c r="EJ24" s="4">
        <f t="shared" si="49"/>
        <v>0</v>
      </c>
      <c r="EK24" s="4">
        <f t="shared" si="50"/>
        <v>0</v>
      </c>
      <c r="EL24" s="4">
        <f t="shared" si="51"/>
        <v>0</v>
      </c>
      <c r="EM24" s="4">
        <f t="shared" si="52"/>
        <v>0</v>
      </c>
      <c r="EN24" s="4">
        <f t="shared" si="53"/>
        <v>0</v>
      </c>
      <c r="EO24" s="4">
        <f t="shared" si="54"/>
        <v>0</v>
      </c>
      <c r="EP24" s="4">
        <f t="shared" si="55"/>
        <v>0</v>
      </c>
      <c r="EQ24" s="4">
        <f t="shared" si="56"/>
        <v>0</v>
      </c>
      <c r="ER24" s="4">
        <f t="shared" si="57"/>
        <v>0</v>
      </c>
      <c r="ES24" s="4">
        <f t="shared" si="58"/>
        <v>0.5</v>
      </c>
      <c r="ET24" s="4">
        <f t="shared" si="59"/>
        <v>0.53846153846153844</v>
      </c>
      <c r="EU24" s="4">
        <f t="shared" si="60"/>
        <v>0.83333333333333337</v>
      </c>
      <c r="EV24" s="4">
        <f t="shared" si="61"/>
        <v>0.8571428571428571</v>
      </c>
      <c r="EW24" s="4">
        <f t="shared" si="62"/>
        <v>0.53846153846153844</v>
      </c>
      <c r="EX24" s="4">
        <f t="shared" si="63"/>
        <v>0.81818181818181823</v>
      </c>
      <c r="EY24" s="4">
        <f t="shared" si="64"/>
        <v>1</v>
      </c>
      <c r="EZ24" s="4">
        <f t="shared" si="65"/>
        <v>1</v>
      </c>
      <c r="FA24" s="4">
        <f t="shared" si="66"/>
        <v>0.91666666666666663</v>
      </c>
      <c r="FB24" s="4">
        <f t="shared" si="67"/>
        <v>0.72727272727272729</v>
      </c>
      <c r="FC24" s="4">
        <f t="shared" si="68"/>
        <v>1</v>
      </c>
      <c r="FD24" s="4">
        <f t="shared" si="69"/>
        <v>0</v>
      </c>
      <c r="FE24" s="4">
        <f t="shared" si="70"/>
        <v>0</v>
      </c>
      <c r="FF24" s="4">
        <f t="shared" si="71"/>
        <v>0</v>
      </c>
      <c r="FG24" s="4">
        <f t="shared" si="72"/>
        <v>0</v>
      </c>
      <c r="FH24" s="4">
        <f t="shared" si="73"/>
        <v>0</v>
      </c>
      <c r="FI24" s="4">
        <f t="shared" si="74"/>
        <v>0</v>
      </c>
      <c r="FJ24" s="4">
        <f t="shared" si="75"/>
        <v>0</v>
      </c>
      <c r="FK24" s="4">
        <f t="shared" si="76"/>
        <v>0</v>
      </c>
      <c r="FL24" s="4">
        <f t="shared" si="77"/>
        <v>0</v>
      </c>
      <c r="FM24" s="4">
        <f t="shared" si="78"/>
        <v>0</v>
      </c>
      <c r="FN24" s="4">
        <f t="shared" si="79"/>
        <v>1</v>
      </c>
      <c r="FO24" s="4">
        <f t="shared" si="80"/>
        <v>0.66666666666666663</v>
      </c>
      <c r="FP24" s="4">
        <f t="shared" si="81"/>
        <v>0.75</v>
      </c>
      <c r="FQ24" s="4">
        <f t="shared" si="82"/>
        <v>0.5</v>
      </c>
      <c r="FR24" s="4">
        <f t="shared" si="83"/>
        <v>0</v>
      </c>
      <c r="FS24" s="4">
        <f t="shared" si="84"/>
        <v>1</v>
      </c>
      <c r="FT24" s="4">
        <f t="shared" si="85"/>
        <v>0.5714285714285714</v>
      </c>
      <c r="FU24" s="4">
        <f t="shared" si="86"/>
        <v>0.61538461538461542</v>
      </c>
      <c r="FV24" s="4">
        <f t="shared" si="87"/>
        <v>0</v>
      </c>
      <c r="FW24" s="4">
        <f t="shared" si="88"/>
        <v>0</v>
      </c>
      <c r="FX24" s="4">
        <f t="shared" si="89"/>
        <v>0</v>
      </c>
      <c r="FY24" s="4">
        <f t="shared" si="90"/>
        <v>0</v>
      </c>
      <c r="FZ24" s="4">
        <f t="shared" si="91"/>
        <v>0</v>
      </c>
      <c r="GA24" s="4">
        <f t="shared" si="92"/>
        <v>0</v>
      </c>
      <c r="GB24" s="4">
        <f t="shared" si="93"/>
        <v>0</v>
      </c>
      <c r="GC24" s="4">
        <f t="shared" si="94"/>
        <v>0</v>
      </c>
      <c r="GD24" s="4">
        <f t="shared" si="95"/>
        <v>0</v>
      </c>
      <c r="GE24" s="4">
        <f t="shared" si="96"/>
        <v>0</v>
      </c>
      <c r="GF24" s="4">
        <f t="shared" si="97"/>
        <v>0</v>
      </c>
      <c r="GG24" s="4">
        <f t="shared" si="98"/>
        <v>0</v>
      </c>
      <c r="GH24" s="4">
        <f t="shared" si="99"/>
        <v>0</v>
      </c>
      <c r="GI24" s="4">
        <f t="shared" si="100"/>
        <v>0</v>
      </c>
      <c r="GJ24" s="55"/>
      <c r="GK24" s="8">
        <f t="shared" si="101"/>
        <v>1</v>
      </c>
      <c r="GL24" s="8">
        <f t="shared" si="102"/>
        <v>0</v>
      </c>
      <c r="GM24" s="8">
        <f t="shared" si="103"/>
        <v>0</v>
      </c>
      <c r="GN24" s="8">
        <f t="shared" si="104"/>
        <v>0</v>
      </c>
      <c r="GO24" s="8">
        <f t="shared" si="105"/>
        <v>0</v>
      </c>
      <c r="GP24" s="8">
        <f t="shared" si="106"/>
        <v>0</v>
      </c>
      <c r="GQ24" s="8">
        <f t="shared" si="107"/>
        <v>0</v>
      </c>
      <c r="GR24" s="8">
        <f t="shared" si="108"/>
        <v>0</v>
      </c>
      <c r="GS24" s="8">
        <f t="shared" si="109"/>
        <v>0</v>
      </c>
      <c r="GT24" s="8">
        <f t="shared" si="110"/>
        <v>0</v>
      </c>
      <c r="GU24" s="8">
        <f t="shared" si="111"/>
        <v>0</v>
      </c>
      <c r="GV24" s="8">
        <f t="shared" si="112"/>
        <v>0</v>
      </c>
      <c r="GW24" s="8">
        <f t="shared" si="113"/>
        <v>0</v>
      </c>
      <c r="GX24" s="8">
        <f t="shared" si="114"/>
        <v>0</v>
      </c>
      <c r="GY24" s="8">
        <f t="shared" si="115"/>
        <v>0</v>
      </c>
      <c r="GZ24" s="8">
        <f t="shared" si="116"/>
        <v>0</v>
      </c>
    </row>
    <row r="25" spans="1:208">
      <c r="B25" s="79">
        <v>131696</v>
      </c>
      <c r="C25" s="127">
        <v>131696</v>
      </c>
      <c r="D25" s="38"/>
      <c r="J25" s="11"/>
      <c r="M25" s="11"/>
      <c r="O25" s="3"/>
      <c r="P25">
        <v>11</v>
      </c>
      <c r="Q25">
        <v>14</v>
      </c>
      <c r="R25">
        <v>13</v>
      </c>
      <c r="S25" s="9">
        <v>12</v>
      </c>
      <c r="U25"/>
      <c r="V25"/>
      <c r="W25"/>
      <c r="X25"/>
      <c r="Z25" s="13">
        <v>6</v>
      </c>
      <c r="AA25">
        <v>10</v>
      </c>
      <c r="AB25" s="12">
        <v>14</v>
      </c>
      <c r="AC25" s="12">
        <v>14</v>
      </c>
      <c r="AD25" s="12">
        <v>13</v>
      </c>
      <c r="AE25" s="12">
        <v>9</v>
      </c>
      <c r="AF25" s="84">
        <v>11</v>
      </c>
      <c r="AH25"/>
      <c r="AI25"/>
      <c r="AJ25"/>
      <c r="AK25" s="12"/>
      <c r="AL25" s="9"/>
      <c r="AO25" s="13"/>
      <c r="AP25" s="9"/>
      <c r="AR25" s="12"/>
      <c r="AS25" s="12"/>
      <c r="AT25" s="12"/>
      <c r="AV25" s="12"/>
      <c r="AW25" s="12">
        <v>7</v>
      </c>
      <c r="AX25" s="12">
        <v>12</v>
      </c>
      <c r="AY25" s="12">
        <v>13</v>
      </c>
      <c r="BA25" s="12">
        <v>13</v>
      </c>
      <c r="BB25" s="12">
        <v>13</v>
      </c>
      <c r="BC25" s="85">
        <v>11</v>
      </c>
      <c r="BD25" s="12"/>
      <c r="BE25" s="12"/>
      <c r="BF25" s="12"/>
      <c r="BG25" s="12"/>
      <c r="BH25" s="85"/>
      <c r="BI25" s="3"/>
      <c r="BK25"/>
      <c r="BM25"/>
      <c r="BO25" s="13"/>
      <c r="BP25" s="12"/>
      <c r="BQ25" s="12"/>
      <c r="BR25" s="85"/>
      <c r="BS25" s="6"/>
      <c r="BT25" s="11">
        <v>12</v>
      </c>
      <c r="BU25" s="11">
        <v>12</v>
      </c>
      <c r="BV25" s="41">
        <v>10</v>
      </c>
      <c r="BW25" s="6"/>
      <c r="BX25" s="11"/>
      <c r="BZ25" s="11"/>
      <c r="CB25" s="6"/>
      <c r="CD25" s="11"/>
      <c r="CF25" s="41"/>
      <c r="CG25" s="6"/>
      <c r="CI25" s="41"/>
      <c r="CJ25" s="6"/>
      <c r="CM25" s="41"/>
      <c r="CN25" s="6"/>
      <c r="CO25" s="59"/>
      <c r="CP25" s="6">
        <f t="shared" si="6"/>
        <v>20</v>
      </c>
      <c r="CQ25" s="22">
        <f t="shared" si="7"/>
        <v>0.27397260273972601</v>
      </c>
      <c r="CR25" s="13">
        <f t="shared" si="117"/>
        <v>2</v>
      </c>
      <c r="CS25" s="4">
        <f t="shared" si="8"/>
        <v>19.218956043956045</v>
      </c>
      <c r="CT25" s="8">
        <f t="shared" si="9"/>
        <v>2</v>
      </c>
      <c r="CU25" s="4">
        <f t="shared" si="10"/>
        <v>17.218956043956045</v>
      </c>
      <c r="CV25" s="60">
        <f t="shared" si="11"/>
        <v>0.95660866910866915</v>
      </c>
      <c r="CW25" s="13">
        <v>16</v>
      </c>
      <c r="CX25" s="35"/>
      <c r="CY25" s="4">
        <f t="shared" si="12"/>
        <v>0</v>
      </c>
      <c r="CZ25" s="4">
        <f t="shared" si="13"/>
        <v>0</v>
      </c>
      <c r="DA25" s="4">
        <f t="shared" si="14"/>
        <v>0</v>
      </c>
      <c r="DB25" s="4">
        <f t="shared" si="15"/>
        <v>0</v>
      </c>
      <c r="DC25" s="4">
        <f t="shared" si="16"/>
        <v>0</v>
      </c>
      <c r="DD25" s="4">
        <f t="shared" si="17"/>
        <v>0</v>
      </c>
      <c r="DE25" s="4">
        <f t="shared" si="18"/>
        <v>0</v>
      </c>
      <c r="DF25" s="4">
        <f t="shared" si="19"/>
        <v>0</v>
      </c>
      <c r="DG25" s="4">
        <f t="shared" si="20"/>
        <v>0</v>
      </c>
      <c r="DH25" s="4">
        <f t="shared" si="21"/>
        <v>0</v>
      </c>
      <c r="DI25" s="4">
        <f t="shared" si="22"/>
        <v>0</v>
      </c>
      <c r="DJ25" s="4">
        <f t="shared" si="23"/>
        <v>0</v>
      </c>
      <c r="DK25" s="4">
        <f t="shared" si="24"/>
        <v>1</v>
      </c>
      <c r="DL25" s="4">
        <f t="shared" si="25"/>
        <v>0.93333333333333335</v>
      </c>
      <c r="DM25" s="4">
        <f t="shared" si="26"/>
        <v>0.8666666666666667</v>
      </c>
      <c r="DN25" s="4">
        <f t="shared" si="27"/>
        <v>0.92307692307692313</v>
      </c>
      <c r="DO25" s="4">
        <f t="shared" si="28"/>
        <v>0</v>
      </c>
      <c r="DP25" s="4">
        <f t="shared" si="29"/>
        <v>0</v>
      </c>
      <c r="DQ25" s="4">
        <f t="shared" si="30"/>
        <v>0</v>
      </c>
      <c r="DR25" s="4">
        <f t="shared" si="31"/>
        <v>0</v>
      </c>
      <c r="DS25" s="4">
        <f t="shared" si="32"/>
        <v>0</v>
      </c>
      <c r="DT25" s="4">
        <f t="shared" si="33"/>
        <v>0</v>
      </c>
      <c r="DU25" s="4">
        <f t="shared" si="34"/>
        <v>1</v>
      </c>
      <c r="DV25" s="4">
        <f t="shared" si="35"/>
        <v>1</v>
      </c>
      <c r="DW25" s="4">
        <f t="shared" si="36"/>
        <v>1</v>
      </c>
      <c r="DX25" s="4">
        <f t="shared" si="37"/>
        <v>0.875</v>
      </c>
      <c r="DY25" s="4">
        <f t="shared" si="38"/>
        <v>1</v>
      </c>
      <c r="DZ25" s="4">
        <f t="shared" si="39"/>
        <v>0.69230769230769229</v>
      </c>
      <c r="EA25" s="4">
        <f t="shared" si="40"/>
        <v>1</v>
      </c>
      <c r="EB25" s="4">
        <f t="shared" si="41"/>
        <v>0</v>
      </c>
      <c r="EC25" s="4">
        <f t="shared" si="42"/>
        <v>0</v>
      </c>
      <c r="ED25" s="4">
        <f t="shared" si="43"/>
        <v>0</v>
      </c>
      <c r="EE25" s="4">
        <f t="shared" si="44"/>
        <v>0</v>
      </c>
      <c r="EF25" s="4">
        <f t="shared" si="45"/>
        <v>0</v>
      </c>
      <c r="EG25" s="4">
        <f t="shared" si="46"/>
        <v>0</v>
      </c>
      <c r="EH25" s="4">
        <f t="shared" si="47"/>
        <v>0</v>
      </c>
      <c r="EI25" s="4">
        <f t="shared" si="48"/>
        <v>0</v>
      </c>
      <c r="EJ25" s="4">
        <f t="shared" si="49"/>
        <v>0</v>
      </c>
      <c r="EK25" s="4">
        <f t="shared" si="50"/>
        <v>0</v>
      </c>
      <c r="EL25" s="4">
        <f t="shared" si="51"/>
        <v>0</v>
      </c>
      <c r="EM25" s="4">
        <f t="shared" si="52"/>
        <v>0</v>
      </c>
      <c r="EN25" s="4">
        <f t="shared" si="53"/>
        <v>0</v>
      </c>
      <c r="EO25" s="4">
        <f t="shared" si="54"/>
        <v>0</v>
      </c>
      <c r="EP25" s="4">
        <f t="shared" si="55"/>
        <v>0</v>
      </c>
      <c r="EQ25" s="4">
        <f t="shared" si="56"/>
        <v>0</v>
      </c>
      <c r="ER25" s="4">
        <f t="shared" si="57"/>
        <v>1</v>
      </c>
      <c r="ES25" s="4">
        <f t="shared" si="58"/>
        <v>1</v>
      </c>
      <c r="ET25" s="4">
        <f t="shared" si="59"/>
        <v>1</v>
      </c>
      <c r="EU25" s="4">
        <f t="shared" si="60"/>
        <v>0</v>
      </c>
      <c r="EV25" s="4">
        <f t="shared" si="61"/>
        <v>0.9285714285714286</v>
      </c>
      <c r="EW25" s="4">
        <f t="shared" si="62"/>
        <v>1</v>
      </c>
      <c r="EX25" s="4">
        <f t="shared" si="63"/>
        <v>1</v>
      </c>
      <c r="EY25" s="4">
        <f t="shared" si="64"/>
        <v>0</v>
      </c>
      <c r="EZ25" s="4">
        <f t="shared" si="65"/>
        <v>0</v>
      </c>
      <c r="FA25" s="4">
        <f t="shared" si="66"/>
        <v>0</v>
      </c>
      <c r="FB25" s="4">
        <f t="shared" si="67"/>
        <v>0</v>
      </c>
      <c r="FC25" s="4">
        <f t="shared" si="68"/>
        <v>0</v>
      </c>
      <c r="FD25" s="4">
        <f t="shared" si="69"/>
        <v>0</v>
      </c>
      <c r="FE25" s="4">
        <f t="shared" si="70"/>
        <v>0</v>
      </c>
      <c r="FF25" s="4">
        <f t="shared" si="71"/>
        <v>0</v>
      </c>
      <c r="FG25" s="4">
        <f t="shared" si="72"/>
        <v>0</v>
      </c>
      <c r="FH25" s="4">
        <f t="shared" si="73"/>
        <v>0</v>
      </c>
      <c r="FI25" s="4">
        <f t="shared" si="74"/>
        <v>0</v>
      </c>
      <c r="FJ25" s="4">
        <f t="shared" si="75"/>
        <v>0</v>
      </c>
      <c r="FK25" s="4">
        <f t="shared" si="76"/>
        <v>0</v>
      </c>
      <c r="FL25" s="4">
        <f t="shared" si="77"/>
        <v>0</v>
      </c>
      <c r="FM25" s="4">
        <f t="shared" si="78"/>
        <v>0</v>
      </c>
      <c r="FN25" s="4">
        <f t="shared" si="79"/>
        <v>0</v>
      </c>
      <c r="FO25" s="4">
        <f t="shared" si="80"/>
        <v>1</v>
      </c>
      <c r="FP25" s="4">
        <f t="shared" si="81"/>
        <v>1</v>
      </c>
      <c r="FQ25" s="4">
        <f t="shared" si="82"/>
        <v>1</v>
      </c>
      <c r="FR25" s="4">
        <f t="shared" si="83"/>
        <v>0</v>
      </c>
      <c r="FS25" s="4">
        <f t="shared" si="84"/>
        <v>0</v>
      </c>
      <c r="FT25" s="4">
        <f t="shared" si="85"/>
        <v>0</v>
      </c>
      <c r="FU25" s="4">
        <f t="shared" si="86"/>
        <v>0</v>
      </c>
      <c r="FV25" s="4">
        <f t="shared" si="87"/>
        <v>0</v>
      </c>
      <c r="FW25" s="4">
        <f t="shared" si="88"/>
        <v>0</v>
      </c>
      <c r="FX25" s="4">
        <f t="shared" si="89"/>
        <v>0</v>
      </c>
      <c r="FY25" s="4">
        <f t="shared" si="90"/>
        <v>0</v>
      </c>
      <c r="FZ25" s="4">
        <f t="shared" si="91"/>
        <v>0</v>
      </c>
      <c r="GA25" s="4">
        <f t="shared" si="92"/>
        <v>0</v>
      </c>
      <c r="GB25" s="4">
        <f t="shared" si="93"/>
        <v>0</v>
      </c>
      <c r="GC25" s="4">
        <f t="shared" si="94"/>
        <v>0</v>
      </c>
      <c r="GD25" s="4">
        <f t="shared" si="95"/>
        <v>0</v>
      </c>
      <c r="GE25" s="4">
        <f t="shared" si="96"/>
        <v>0</v>
      </c>
      <c r="GF25" s="4">
        <f t="shared" si="97"/>
        <v>0</v>
      </c>
      <c r="GG25" s="4">
        <f t="shared" si="98"/>
        <v>0</v>
      </c>
      <c r="GH25" s="4">
        <f t="shared" si="99"/>
        <v>0</v>
      </c>
      <c r="GI25" s="4">
        <f t="shared" si="100"/>
        <v>0</v>
      </c>
      <c r="GJ25" s="55"/>
      <c r="GK25" s="8">
        <f t="shared" si="101"/>
        <v>1</v>
      </c>
      <c r="GL25" s="8">
        <f t="shared" si="102"/>
        <v>1</v>
      </c>
      <c r="GM25" s="8">
        <f t="shared" si="103"/>
        <v>0</v>
      </c>
      <c r="GN25" s="8">
        <f t="shared" si="104"/>
        <v>0</v>
      </c>
      <c r="GO25" s="8">
        <f t="shared" si="105"/>
        <v>0</v>
      </c>
      <c r="GP25" s="8">
        <f t="shared" si="106"/>
        <v>0</v>
      </c>
      <c r="GQ25" s="8">
        <f t="shared" si="107"/>
        <v>0</v>
      </c>
      <c r="GR25" s="8">
        <f t="shared" si="108"/>
        <v>0</v>
      </c>
      <c r="GS25" s="8">
        <f t="shared" si="109"/>
        <v>0</v>
      </c>
      <c r="GT25" s="8">
        <f t="shared" si="110"/>
        <v>0</v>
      </c>
      <c r="GU25" s="8">
        <f t="shared" si="111"/>
        <v>0</v>
      </c>
      <c r="GV25" s="8">
        <f t="shared" si="112"/>
        <v>0</v>
      </c>
      <c r="GW25" s="8">
        <f t="shared" si="113"/>
        <v>0</v>
      </c>
      <c r="GX25" s="8">
        <f t="shared" si="114"/>
        <v>0</v>
      </c>
      <c r="GY25" s="8">
        <f t="shared" si="115"/>
        <v>0</v>
      </c>
      <c r="GZ25" s="8">
        <f t="shared" si="116"/>
        <v>0</v>
      </c>
    </row>
    <row r="26" spans="1:208">
      <c r="A26" t="s">
        <v>88</v>
      </c>
      <c r="B26" s="77" t="s">
        <v>89</v>
      </c>
      <c r="C26" s="127"/>
      <c r="D26" s="39">
        <v>1</v>
      </c>
      <c r="E26" s="10">
        <v>1</v>
      </c>
      <c r="F26" s="10">
        <v>1</v>
      </c>
      <c r="G26" s="10">
        <v>1</v>
      </c>
      <c r="H26" s="86">
        <v>2</v>
      </c>
      <c r="I26" s="10"/>
      <c r="J26" s="10"/>
      <c r="K26" s="86"/>
      <c r="L26" s="10"/>
      <c r="M26" s="10"/>
      <c r="N26" s="86"/>
      <c r="O26" s="10"/>
      <c r="P26" s="10"/>
      <c r="Q26" s="10"/>
      <c r="R26" s="10"/>
      <c r="S26" s="86"/>
      <c r="T26" s="10"/>
      <c r="U26" s="10"/>
      <c r="V26" s="10"/>
      <c r="W26" s="10"/>
      <c r="X26" s="10"/>
      <c r="Z26" s="13"/>
      <c r="AC26" s="13"/>
      <c r="AF26" s="9"/>
      <c r="AJ26" s="3"/>
      <c r="AK26" s="13"/>
      <c r="AL26" s="9"/>
      <c r="AO26" s="13"/>
      <c r="AP26" s="9"/>
      <c r="AU26" s="84"/>
      <c r="AZ26" s="13"/>
      <c r="BA26" s="13"/>
      <c r="BB26" s="13"/>
      <c r="BC26" s="85"/>
      <c r="BD26" s="13"/>
      <c r="BE26" s="13"/>
      <c r="BF26" s="13"/>
      <c r="BG26" s="13"/>
      <c r="BH26" s="85"/>
      <c r="BI26" s="4"/>
      <c r="BJ26" s="4"/>
      <c r="BK26" s="4"/>
      <c r="BL26" s="4"/>
      <c r="BM26" s="4"/>
      <c r="BN26" s="14"/>
      <c r="BO26" s="13"/>
      <c r="BP26" s="13"/>
      <c r="BQ26" s="13"/>
      <c r="BR26" s="85"/>
      <c r="BS26" s="6"/>
      <c r="BT26" s="6"/>
      <c r="BU26" s="6"/>
      <c r="BV26" s="41"/>
      <c r="BW26" s="6"/>
      <c r="BX26" s="6"/>
      <c r="BY26" s="6"/>
      <c r="BZ26" s="6"/>
      <c r="CB26" s="6"/>
      <c r="CC26" s="6"/>
      <c r="CD26" s="6"/>
      <c r="CE26" s="6"/>
      <c r="CF26" s="41"/>
      <c r="CG26" s="6"/>
      <c r="CH26" s="6"/>
      <c r="CI26" s="41"/>
      <c r="CJ26" s="6"/>
      <c r="CK26" s="6"/>
      <c r="CL26" s="6"/>
      <c r="CM26" s="41"/>
      <c r="CP26" s="6">
        <f t="shared" si="6"/>
        <v>5</v>
      </c>
      <c r="CQ26" s="22">
        <f t="shared" si="7"/>
        <v>6.8493150684931503E-2</v>
      </c>
      <c r="CR26" s="13">
        <f t="shared" si="117"/>
        <v>0</v>
      </c>
      <c r="CS26" s="4">
        <f t="shared" si="8"/>
        <v>1.2333333333333332</v>
      </c>
      <c r="CT26" s="8">
        <f t="shared" si="9"/>
        <v>0</v>
      </c>
      <c r="CU26" s="4">
        <f t="shared" si="10"/>
        <v>1.2333333333333332</v>
      </c>
      <c r="CV26" s="60">
        <f t="shared" si="11"/>
        <v>0.24666666666666665</v>
      </c>
      <c r="CW26" s="13">
        <v>17</v>
      </c>
      <c r="CY26" s="4">
        <f t="shared" si="12"/>
        <v>0.33333333333333331</v>
      </c>
      <c r="CZ26" s="4">
        <f t="shared" si="13"/>
        <v>0.2</v>
      </c>
      <c r="DA26" s="4">
        <f t="shared" si="14"/>
        <v>0.16666666666666666</v>
      </c>
      <c r="DB26" s="4">
        <f t="shared" si="15"/>
        <v>0.2</v>
      </c>
      <c r="DC26" s="4">
        <f t="shared" si="16"/>
        <v>0.33333333333333331</v>
      </c>
      <c r="DD26" s="4">
        <f t="shared" si="17"/>
        <v>0</v>
      </c>
      <c r="DE26" s="4">
        <f t="shared" si="18"/>
        <v>0</v>
      </c>
      <c r="DF26" s="4">
        <f t="shared" si="19"/>
        <v>0</v>
      </c>
      <c r="DG26" s="4">
        <f t="shared" si="20"/>
        <v>0</v>
      </c>
      <c r="DH26" s="4">
        <f t="shared" si="21"/>
        <v>0</v>
      </c>
      <c r="DI26" s="4">
        <f t="shared" si="22"/>
        <v>0</v>
      </c>
      <c r="DJ26" s="4">
        <f t="shared" si="23"/>
        <v>0</v>
      </c>
      <c r="DK26" s="4">
        <f t="shared" si="24"/>
        <v>0</v>
      </c>
      <c r="DL26" s="4">
        <f t="shared" si="25"/>
        <v>0</v>
      </c>
      <c r="DM26" s="4">
        <f t="shared" si="26"/>
        <v>0</v>
      </c>
      <c r="DN26" s="4">
        <f t="shared" si="27"/>
        <v>0</v>
      </c>
      <c r="DO26" s="4">
        <f t="shared" si="28"/>
        <v>0</v>
      </c>
      <c r="DP26" s="4">
        <f t="shared" si="29"/>
        <v>0</v>
      </c>
      <c r="DQ26" s="4">
        <f t="shared" si="30"/>
        <v>0</v>
      </c>
      <c r="DR26" s="4">
        <f t="shared" si="31"/>
        <v>0</v>
      </c>
      <c r="DS26" s="4">
        <f t="shared" si="32"/>
        <v>0</v>
      </c>
      <c r="DT26" s="4">
        <f t="shared" si="33"/>
        <v>0</v>
      </c>
      <c r="DU26" s="4">
        <f t="shared" si="34"/>
        <v>0</v>
      </c>
      <c r="DV26" s="4">
        <f t="shared" si="35"/>
        <v>0</v>
      </c>
      <c r="DW26" s="4">
        <f t="shared" si="36"/>
        <v>0</v>
      </c>
      <c r="DX26" s="4">
        <f t="shared" si="37"/>
        <v>0</v>
      </c>
      <c r="DY26" s="4">
        <f t="shared" si="38"/>
        <v>0</v>
      </c>
      <c r="DZ26" s="4">
        <f t="shared" si="39"/>
        <v>0</v>
      </c>
      <c r="EA26" s="4">
        <f t="shared" si="40"/>
        <v>0</v>
      </c>
      <c r="EB26" s="4">
        <f t="shared" si="41"/>
        <v>0</v>
      </c>
      <c r="EC26" s="4">
        <f t="shared" si="42"/>
        <v>0</v>
      </c>
      <c r="ED26" s="4">
        <f t="shared" si="43"/>
        <v>0</v>
      </c>
      <c r="EE26" s="4">
        <f t="shared" si="44"/>
        <v>0</v>
      </c>
      <c r="EF26" s="4">
        <f t="shared" si="45"/>
        <v>0</v>
      </c>
      <c r="EG26" s="4">
        <f t="shared" si="46"/>
        <v>0</v>
      </c>
      <c r="EH26" s="4">
        <f t="shared" si="47"/>
        <v>0</v>
      </c>
      <c r="EI26" s="4">
        <f t="shared" si="48"/>
        <v>0</v>
      </c>
      <c r="EJ26" s="4">
        <f t="shared" si="49"/>
        <v>0</v>
      </c>
      <c r="EK26" s="4">
        <f t="shared" si="50"/>
        <v>0</v>
      </c>
      <c r="EL26" s="4">
        <f t="shared" si="51"/>
        <v>0</v>
      </c>
      <c r="EM26" s="4">
        <f t="shared" si="52"/>
        <v>0</v>
      </c>
      <c r="EN26" s="4">
        <f t="shared" si="53"/>
        <v>0</v>
      </c>
      <c r="EO26" s="4">
        <f t="shared" si="54"/>
        <v>0</v>
      </c>
      <c r="EP26" s="4">
        <f t="shared" si="55"/>
        <v>0</v>
      </c>
      <c r="EQ26" s="4">
        <f t="shared" si="56"/>
        <v>0</v>
      </c>
      <c r="ER26" s="4">
        <f t="shared" si="57"/>
        <v>0</v>
      </c>
      <c r="ES26" s="4">
        <f t="shared" si="58"/>
        <v>0</v>
      </c>
      <c r="ET26" s="4">
        <f t="shared" si="59"/>
        <v>0</v>
      </c>
      <c r="EU26" s="4">
        <f t="shared" si="60"/>
        <v>0</v>
      </c>
      <c r="EV26" s="4">
        <f t="shared" si="61"/>
        <v>0</v>
      </c>
      <c r="EW26" s="4">
        <f t="shared" si="62"/>
        <v>0</v>
      </c>
      <c r="EX26" s="4">
        <f t="shared" si="63"/>
        <v>0</v>
      </c>
      <c r="EY26" s="4">
        <f t="shared" si="64"/>
        <v>0</v>
      </c>
      <c r="EZ26" s="4">
        <f t="shared" si="65"/>
        <v>0</v>
      </c>
      <c r="FA26" s="4">
        <f t="shared" si="66"/>
        <v>0</v>
      </c>
      <c r="FB26" s="4">
        <f t="shared" si="67"/>
        <v>0</v>
      </c>
      <c r="FC26" s="4">
        <f t="shared" si="68"/>
        <v>0</v>
      </c>
      <c r="FD26" s="4">
        <f t="shared" si="69"/>
        <v>0</v>
      </c>
      <c r="FE26" s="4">
        <f t="shared" si="70"/>
        <v>0</v>
      </c>
      <c r="FF26" s="4">
        <f t="shared" si="71"/>
        <v>0</v>
      </c>
      <c r="FG26" s="4">
        <f t="shared" si="72"/>
        <v>0</v>
      </c>
      <c r="FH26" s="4">
        <f t="shared" si="73"/>
        <v>0</v>
      </c>
      <c r="FI26" s="4">
        <f t="shared" si="74"/>
        <v>0</v>
      </c>
      <c r="FJ26" s="4">
        <f t="shared" si="75"/>
        <v>0</v>
      </c>
      <c r="FK26" s="4">
        <f t="shared" si="76"/>
        <v>0</v>
      </c>
      <c r="FL26" s="4">
        <f t="shared" si="77"/>
        <v>0</v>
      </c>
      <c r="FM26" s="4">
        <f t="shared" si="78"/>
        <v>0</v>
      </c>
      <c r="FN26" s="4">
        <f t="shared" si="79"/>
        <v>0</v>
      </c>
      <c r="FO26" s="4">
        <f t="shared" si="80"/>
        <v>0</v>
      </c>
      <c r="FP26" s="4">
        <f t="shared" si="81"/>
        <v>0</v>
      </c>
      <c r="FQ26" s="4">
        <f t="shared" si="82"/>
        <v>0</v>
      </c>
      <c r="FR26" s="4">
        <f t="shared" si="83"/>
        <v>0</v>
      </c>
      <c r="FS26" s="4">
        <f t="shared" si="84"/>
        <v>0</v>
      </c>
      <c r="FT26" s="4">
        <f t="shared" si="85"/>
        <v>0</v>
      </c>
      <c r="FU26" s="4">
        <f t="shared" si="86"/>
        <v>0</v>
      </c>
      <c r="FV26" s="4">
        <f t="shared" si="87"/>
        <v>0</v>
      </c>
      <c r="FW26" s="4">
        <f t="shared" si="88"/>
        <v>0</v>
      </c>
      <c r="FX26" s="4">
        <f t="shared" si="89"/>
        <v>0</v>
      </c>
      <c r="FY26" s="4">
        <f t="shared" si="90"/>
        <v>0</v>
      </c>
      <c r="FZ26" s="4">
        <f t="shared" si="91"/>
        <v>0</v>
      </c>
      <c r="GA26" s="4">
        <f t="shared" si="92"/>
        <v>0</v>
      </c>
      <c r="GB26" s="4">
        <f t="shared" si="93"/>
        <v>0</v>
      </c>
      <c r="GC26" s="4">
        <f t="shared" si="94"/>
        <v>0</v>
      </c>
      <c r="GD26" s="4">
        <f t="shared" si="95"/>
        <v>0</v>
      </c>
      <c r="GE26" s="4">
        <f t="shared" si="96"/>
        <v>0</v>
      </c>
      <c r="GF26" s="4">
        <f t="shared" si="97"/>
        <v>0</v>
      </c>
      <c r="GG26" s="4">
        <f t="shared" si="98"/>
        <v>0</v>
      </c>
      <c r="GH26" s="4">
        <f t="shared" si="99"/>
        <v>0</v>
      </c>
      <c r="GI26" s="4">
        <f t="shared" si="100"/>
        <v>0</v>
      </c>
      <c r="GJ26" s="55"/>
      <c r="GK26" s="8">
        <f t="shared" si="101"/>
        <v>0</v>
      </c>
      <c r="GL26" s="8">
        <f t="shared" si="102"/>
        <v>0</v>
      </c>
      <c r="GM26" s="8">
        <f t="shared" si="103"/>
        <v>0</v>
      </c>
      <c r="GN26" s="8">
        <f t="shared" si="104"/>
        <v>0</v>
      </c>
      <c r="GO26" s="8">
        <f t="shared" si="105"/>
        <v>0</v>
      </c>
      <c r="GP26" s="8">
        <f t="shared" si="106"/>
        <v>0</v>
      </c>
      <c r="GQ26" s="8">
        <f t="shared" si="107"/>
        <v>0</v>
      </c>
      <c r="GR26" s="8">
        <f t="shared" si="108"/>
        <v>0</v>
      </c>
      <c r="GS26" s="8">
        <f t="shared" si="109"/>
        <v>0</v>
      </c>
      <c r="GT26" s="8">
        <f t="shared" si="110"/>
        <v>0</v>
      </c>
      <c r="GU26" s="8">
        <f t="shared" si="111"/>
        <v>0</v>
      </c>
      <c r="GV26" s="8">
        <f t="shared" si="112"/>
        <v>0</v>
      </c>
      <c r="GW26" s="8">
        <f t="shared" si="113"/>
        <v>0</v>
      </c>
      <c r="GX26" s="8">
        <f t="shared" si="114"/>
        <v>0</v>
      </c>
      <c r="GY26" s="8">
        <f t="shared" si="115"/>
        <v>0</v>
      </c>
      <c r="GZ26" s="8">
        <f t="shared" si="116"/>
        <v>0</v>
      </c>
    </row>
    <row r="27" spans="1:208">
      <c r="B27" s="79">
        <v>132838</v>
      </c>
      <c r="C27" s="127">
        <v>132838</v>
      </c>
      <c r="D27" s="38"/>
      <c r="J27" s="11"/>
      <c r="M27" s="11"/>
      <c r="O27" s="3"/>
      <c r="P27"/>
      <c r="Q27"/>
      <c r="R27"/>
      <c r="S27" s="9"/>
      <c r="U27"/>
      <c r="V27"/>
      <c r="W27"/>
      <c r="X27"/>
      <c r="Z27" s="13"/>
      <c r="AA27"/>
      <c r="AB27" s="12"/>
      <c r="AC27" s="12"/>
      <c r="AD27" s="12"/>
      <c r="AE27" s="12"/>
      <c r="AF27" s="9"/>
      <c r="AH27"/>
      <c r="AI27"/>
      <c r="AJ27"/>
      <c r="AK27" s="12"/>
      <c r="AL27" s="9"/>
      <c r="AO27" s="13"/>
      <c r="AP27" s="9"/>
      <c r="AR27" s="12"/>
      <c r="AS27" s="12"/>
      <c r="AT27" s="12"/>
      <c r="AV27" s="12"/>
      <c r="AW27" s="12"/>
      <c r="AX27" s="12"/>
      <c r="AY27" s="12"/>
      <c r="BC27" s="85"/>
      <c r="BD27" s="12"/>
      <c r="BE27" s="12">
        <v>2</v>
      </c>
      <c r="BF27" s="12">
        <v>2</v>
      </c>
      <c r="BG27" s="12">
        <v>2</v>
      </c>
      <c r="BH27" s="85">
        <v>1</v>
      </c>
      <c r="BI27" s="3"/>
      <c r="BK27"/>
      <c r="BM27"/>
      <c r="BO27" s="13"/>
      <c r="BP27" s="12"/>
      <c r="BQ27" s="12"/>
      <c r="BR27" s="85"/>
      <c r="BS27" s="6"/>
      <c r="BT27" s="11"/>
      <c r="BV27" s="41"/>
      <c r="BW27" s="6"/>
      <c r="BX27" s="11">
        <v>3</v>
      </c>
      <c r="BY27" s="11">
        <v>5</v>
      </c>
      <c r="BZ27" s="11">
        <v>1</v>
      </c>
      <c r="CA27" s="86">
        <v>2</v>
      </c>
      <c r="CB27" s="6"/>
      <c r="CD27" s="11"/>
      <c r="CF27" s="41"/>
      <c r="CG27" s="6">
        <v>1</v>
      </c>
      <c r="CH27" s="10">
        <v>4</v>
      </c>
      <c r="CI27" s="86">
        <v>2</v>
      </c>
      <c r="CJ27" s="6"/>
      <c r="CM27" s="41"/>
      <c r="CN27" s="6"/>
      <c r="CO27" s="59"/>
      <c r="CP27" s="6">
        <f t="shared" si="6"/>
        <v>11</v>
      </c>
      <c r="CQ27" s="22">
        <f t="shared" si="7"/>
        <v>0.15068493150684931</v>
      </c>
      <c r="CR27" s="13">
        <f t="shared" si="117"/>
        <v>0</v>
      </c>
      <c r="CS27" s="4">
        <f t="shared" si="8"/>
        <v>2.7151126651126649</v>
      </c>
      <c r="CT27" s="8">
        <f t="shared" si="9"/>
        <v>0</v>
      </c>
      <c r="CU27" s="4">
        <f t="shared" si="10"/>
        <v>2.7151126651126649</v>
      </c>
      <c r="CV27" s="60">
        <f t="shared" si="11"/>
        <v>0.24682842410115136</v>
      </c>
      <c r="CW27" s="13">
        <v>18</v>
      </c>
      <c r="CX27" s="35"/>
      <c r="CY27" s="4">
        <f t="shared" si="12"/>
        <v>0</v>
      </c>
      <c r="CZ27" s="4">
        <f t="shared" si="13"/>
        <v>0</v>
      </c>
      <c r="DA27" s="4">
        <f t="shared" si="14"/>
        <v>0</v>
      </c>
      <c r="DB27" s="4">
        <f t="shared" si="15"/>
        <v>0</v>
      </c>
      <c r="DC27" s="4">
        <f t="shared" si="16"/>
        <v>0</v>
      </c>
      <c r="DD27" s="4">
        <f t="shared" si="17"/>
        <v>0</v>
      </c>
      <c r="DE27" s="4">
        <f t="shared" si="18"/>
        <v>0</v>
      </c>
      <c r="DF27" s="4">
        <f t="shared" si="19"/>
        <v>0</v>
      </c>
      <c r="DG27" s="4">
        <f t="shared" si="20"/>
        <v>0</v>
      </c>
      <c r="DH27" s="4">
        <f t="shared" si="21"/>
        <v>0</v>
      </c>
      <c r="DI27" s="4">
        <f t="shared" si="22"/>
        <v>0</v>
      </c>
      <c r="DJ27" s="4">
        <f t="shared" si="23"/>
        <v>0</v>
      </c>
      <c r="DK27" s="4">
        <f t="shared" si="24"/>
        <v>0</v>
      </c>
      <c r="DL27" s="4">
        <f t="shared" si="25"/>
        <v>0</v>
      </c>
      <c r="DM27" s="4">
        <f t="shared" si="26"/>
        <v>0</v>
      </c>
      <c r="DN27" s="4">
        <f t="shared" si="27"/>
        <v>0</v>
      </c>
      <c r="DO27" s="4">
        <f t="shared" si="28"/>
        <v>0</v>
      </c>
      <c r="DP27" s="4">
        <f t="shared" si="29"/>
        <v>0</v>
      </c>
      <c r="DQ27" s="4">
        <f t="shared" si="30"/>
        <v>0</v>
      </c>
      <c r="DR27" s="4">
        <f t="shared" si="31"/>
        <v>0</v>
      </c>
      <c r="DS27" s="4">
        <f t="shared" si="32"/>
        <v>0</v>
      </c>
      <c r="DT27" s="4">
        <f t="shared" si="33"/>
        <v>0</v>
      </c>
      <c r="DU27" s="4">
        <f t="shared" si="34"/>
        <v>0</v>
      </c>
      <c r="DV27" s="4">
        <f t="shared" si="35"/>
        <v>0</v>
      </c>
      <c r="DW27" s="4">
        <f t="shared" si="36"/>
        <v>0</v>
      </c>
      <c r="DX27" s="4">
        <f t="shared" si="37"/>
        <v>0</v>
      </c>
      <c r="DY27" s="4">
        <f t="shared" si="38"/>
        <v>0</v>
      </c>
      <c r="DZ27" s="4">
        <f t="shared" si="39"/>
        <v>0</v>
      </c>
      <c r="EA27" s="4">
        <f t="shared" si="40"/>
        <v>0</v>
      </c>
      <c r="EB27" s="4">
        <f t="shared" si="41"/>
        <v>0</v>
      </c>
      <c r="EC27" s="4">
        <f t="shared" si="42"/>
        <v>0</v>
      </c>
      <c r="ED27" s="4">
        <f t="shared" si="43"/>
        <v>0</v>
      </c>
      <c r="EE27" s="4">
        <f t="shared" si="44"/>
        <v>0</v>
      </c>
      <c r="EF27" s="4">
        <f t="shared" si="45"/>
        <v>0</v>
      </c>
      <c r="EG27" s="4">
        <f t="shared" si="46"/>
        <v>0</v>
      </c>
      <c r="EH27" s="4">
        <f t="shared" si="47"/>
        <v>0</v>
      </c>
      <c r="EI27" s="4">
        <f t="shared" si="48"/>
        <v>0</v>
      </c>
      <c r="EJ27" s="4">
        <f t="shared" si="49"/>
        <v>0</v>
      </c>
      <c r="EK27" s="4">
        <f t="shared" si="50"/>
        <v>0</v>
      </c>
      <c r="EL27" s="4">
        <f t="shared" si="51"/>
        <v>0</v>
      </c>
      <c r="EM27" s="4">
        <f t="shared" si="52"/>
        <v>0</v>
      </c>
      <c r="EN27" s="4">
        <f t="shared" si="53"/>
        <v>0</v>
      </c>
      <c r="EO27" s="4">
        <f t="shared" si="54"/>
        <v>0</v>
      </c>
      <c r="EP27" s="4">
        <f t="shared" si="55"/>
        <v>0</v>
      </c>
      <c r="EQ27" s="4">
        <f t="shared" si="56"/>
        <v>0</v>
      </c>
      <c r="ER27" s="4">
        <f t="shared" si="57"/>
        <v>0</v>
      </c>
      <c r="ES27" s="4">
        <f t="shared" si="58"/>
        <v>0</v>
      </c>
      <c r="ET27" s="4">
        <f t="shared" si="59"/>
        <v>0</v>
      </c>
      <c r="EU27" s="4">
        <f t="shared" si="60"/>
        <v>0</v>
      </c>
      <c r="EV27" s="4">
        <f t="shared" si="61"/>
        <v>0</v>
      </c>
      <c r="EW27" s="4">
        <f t="shared" si="62"/>
        <v>0</v>
      </c>
      <c r="EX27" s="4">
        <f t="shared" si="63"/>
        <v>0</v>
      </c>
      <c r="EY27" s="4">
        <f t="shared" si="64"/>
        <v>0</v>
      </c>
      <c r="EZ27" s="4">
        <f t="shared" si="65"/>
        <v>0.15384615384615385</v>
      </c>
      <c r="FA27" s="4">
        <f t="shared" si="66"/>
        <v>0.16666666666666666</v>
      </c>
      <c r="FB27" s="4">
        <f t="shared" si="67"/>
        <v>0.18181818181818182</v>
      </c>
      <c r="FC27" s="4">
        <f t="shared" si="68"/>
        <v>0.14285714285714285</v>
      </c>
      <c r="FD27" s="4">
        <f t="shared" si="69"/>
        <v>0</v>
      </c>
      <c r="FE27" s="4">
        <f t="shared" si="70"/>
        <v>0</v>
      </c>
      <c r="FF27" s="4">
        <f t="shared" si="71"/>
        <v>0</v>
      </c>
      <c r="FG27" s="4">
        <f t="shared" si="72"/>
        <v>0</v>
      </c>
      <c r="FH27" s="4">
        <f t="shared" si="73"/>
        <v>0</v>
      </c>
      <c r="FI27" s="4">
        <f t="shared" si="74"/>
        <v>0</v>
      </c>
      <c r="FJ27" s="4">
        <f t="shared" si="75"/>
        <v>0</v>
      </c>
      <c r="FK27" s="4">
        <f t="shared" si="76"/>
        <v>0</v>
      </c>
      <c r="FL27" s="4">
        <f t="shared" si="77"/>
        <v>0</v>
      </c>
      <c r="FM27" s="4">
        <f t="shared" si="78"/>
        <v>0</v>
      </c>
      <c r="FN27" s="4">
        <f t="shared" si="79"/>
        <v>0</v>
      </c>
      <c r="FO27" s="4">
        <f t="shared" si="80"/>
        <v>0</v>
      </c>
      <c r="FP27" s="4">
        <f t="shared" si="81"/>
        <v>0</v>
      </c>
      <c r="FQ27" s="4">
        <f t="shared" si="82"/>
        <v>0</v>
      </c>
      <c r="FR27" s="4">
        <f t="shared" si="83"/>
        <v>0</v>
      </c>
      <c r="FS27" s="4">
        <f t="shared" si="84"/>
        <v>0.27272727272727271</v>
      </c>
      <c r="FT27" s="4">
        <f t="shared" si="85"/>
        <v>0.35714285714285715</v>
      </c>
      <c r="FU27" s="4">
        <f t="shared" si="86"/>
        <v>7.6923076923076927E-2</v>
      </c>
      <c r="FV27" s="4">
        <f t="shared" si="87"/>
        <v>0.22222222222222221</v>
      </c>
      <c r="FW27" s="4">
        <f t="shared" si="88"/>
        <v>0</v>
      </c>
      <c r="FX27" s="4">
        <f t="shared" si="89"/>
        <v>0</v>
      </c>
      <c r="FY27" s="4">
        <f t="shared" si="90"/>
        <v>0</v>
      </c>
      <c r="FZ27" s="4">
        <f t="shared" si="91"/>
        <v>0</v>
      </c>
      <c r="GA27" s="4">
        <f t="shared" si="92"/>
        <v>0</v>
      </c>
      <c r="GB27" s="4">
        <f t="shared" si="93"/>
        <v>9.0909090909090912E-2</v>
      </c>
      <c r="GC27" s="4">
        <f t="shared" si="94"/>
        <v>0.8</v>
      </c>
      <c r="GD27" s="4">
        <f t="shared" si="95"/>
        <v>0.25</v>
      </c>
      <c r="GE27" s="4">
        <f t="shared" si="96"/>
        <v>0</v>
      </c>
      <c r="GF27" s="4">
        <f t="shared" si="97"/>
        <v>0</v>
      </c>
      <c r="GG27" s="4">
        <f t="shared" si="98"/>
        <v>0</v>
      </c>
      <c r="GH27" s="4">
        <f t="shared" si="99"/>
        <v>0</v>
      </c>
      <c r="GI27" s="4">
        <f t="shared" si="100"/>
        <v>0</v>
      </c>
      <c r="GJ27" s="55"/>
      <c r="GK27" s="8">
        <f t="shared" si="101"/>
        <v>0</v>
      </c>
      <c r="GL27" s="8">
        <f t="shared" si="102"/>
        <v>0</v>
      </c>
      <c r="GM27" s="8">
        <f t="shared" si="103"/>
        <v>0</v>
      </c>
      <c r="GN27" s="8">
        <f t="shared" si="104"/>
        <v>0</v>
      </c>
      <c r="GO27" s="8">
        <f t="shared" si="105"/>
        <v>0</v>
      </c>
      <c r="GP27" s="8">
        <f t="shared" si="106"/>
        <v>0</v>
      </c>
      <c r="GQ27" s="8">
        <f t="shared" si="107"/>
        <v>0</v>
      </c>
      <c r="GR27" s="8">
        <f t="shared" si="108"/>
        <v>0</v>
      </c>
      <c r="GS27" s="8">
        <f t="shared" si="109"/>
        <v>0</v>
      </c>
      <c r="GT27" s="8">
        <f t="shared" si="110"/>
        <v>0</v>
      </c>
      <c r="GU27" s="8">
        <f t="shared" si="111"/>
        <v>0</v>
      </c>
      <c r="GV27" s="8">
        <f t="shared" si="112"/>
        <v>0</v>
      </c>
      <c r="GW27" s="8">
        <f t="shared" si="113"/>
        <v>0</v>
      </c>
      <c r="GX27" s="8">
        <f t="shared" si="114"/>
        <v>0</v>
      </c>
      <c r="GY27" s="8">
        <f t="shared" si="115"/>
        <v>0</v>
      </c>
      <c r="GZ27" s="8">
        <f t="shared" si="116"/>
        <v>0</v>
      </c>
    </row>
    <row r="28" spans="1:208">
      <c r="B28" s="77">
        <v>173079</v>
      </c>
      <c r="C28" s="127">
        <v>173079</v>
      </c>
      <c r="D28" s="38"/>
      <c r="J28" s="11">
        <v>3</v>
      </c>
      <c r="M28" s="11"/>
      <c r="O28" s="3"/>
      <c r="P28"/>
      <c r="Q28"/>
      <c r="R28"/>
      <c r="S28" s="9"/>
      <c r="U28"/>
      <c r="V28"/>
      <c r="W28"/>
      <c r="X28"/>
      <c r="Z28" s="13"/>
      <c r="AA28"/>
      <c r="AB28" s="12"/>
      <c r="AC28" s="12"/>
      <c r="AD28" s="12"/>
      <c r="AE28" s="12"/>
      <c r="AF28" s="9"/>
      <c r="AH28"/>
      <c r="AI28"/>
      <c r="AJ28"/>
      <c r="AK28" s="12"/>
      <c r="AL28" s="9"/>
      <c r="AO28" s="13"/>
      <c r="AP28" s="9"/>
      <c r="AR28" s="12"/>
      <c r="AS28" s="12"/>
      <c r="AT28" s="12"/>
      <c r="AV28" s="12"/>
      <c r="AW28" s="12"/>
      <c r="AX28" s="12"/>
      <c r="AY28" s="12"/>
      <c r="BC28" s="85"/>
      <c r="BD28" s="12"/>
      <c r="BE28" s="12"/>
      <c r="BF28" s="12"/>
      <c r="BG28" s="12"/>
      <c r="BH28" s="85"/>
      <c r="BI28" s="3"/>
      <c r="BK28"/>
      <c r="BM28"/>
      <c r="BO28" s="13"/>
      <c r="BP28" s="12"/>
      <c r="BQ28" s="12"/>
      <c r="BR28" s="85"/>
      <c r="BS28" s="6"/>
      <c r="BT28" s="11"/>
      <c r="BV28" s="41"/>
      <c r="BW28" s="6"/>
      <c r="BX28" s="11"/>
      <c r="BZ28" s="11"/>
      <c r="CB28" s="6"/>
      <c r="CD28" s="11"/>
      <c r="CF28" s="41"/>
      <c r="CG28" s="6"/>
      <c r="CI28" s="41"/>
      <c r="CJ28" s="6"/>
      <c r="CM28" s="41"/>
      <c r="CP28" s="6">
        <f t="shared" si="6"/>
        <v>1</v>
      </c>
      <c r="CQ28" s="22">
        <f t="shared" si="7"/>
        <v>1.3698630136986301E-2</v>
      </c>
      <c r="CR28" s="13">
        <f t="shared" si="117"/>
        <v>0</v>
      </c>
      <c r="CS28" s="4">
        <f t="shared" si="8"/>
        <v>0.25</v>
      </c>
      <c r="CT28" s="8">
        <f t="shared" si="9"/>
        <v>0</v>
      </c>
      <c r="CU28" s="4">
        <f t="shared" si="10"/>
        <v>0.25</v>
      </c>
      <c r="CV28" s="60">
        <f t="shared" si="11"/>
        <v>0.25</v>
      </c>
      <c r="CW28" s="13">
        <v>19</v>
      </c>
      <c r="CY28" s="4">
        <f t="shared" si="12"/>
        <v>0</v>
      </c>
      <c r="CZ28" s="4">
        <f t="shared" si="13"/>
        <v>0</v>
      </c>
      <c r="DA28" s="4">
        <f t="shared" si="14"/>
        <v>0</v>
      </c>
      <c r="DB28" s="4">
        <f t="shared" si="15"/>
        <v>0</v>
      </c>
      <c r="DC28" s="4">
        <f t="shared" si="16"/>
        <v>0</v>
      </c>
      <c r="DD28" s="4">
        <f t="shared" si="17"/>
        <v>0</v>
      </c>
      <c r="DE28" s="4">
        <f t="shared" si="18"/>
        <v>0.25</v>
      </c>
      <c r="DF28" s="4">
        <f t="shared" si="19"/>
        <v>0</v>
      </c>
      <c r="DG28" s="4">
        <f t="shared" si="20"/>
        <v>0</v>
      </c>
      <c r="DH28" s="4">
        <f t="shared" si="21"/>
        <v>0</v>
      </c>
      <c r="DI28" s="4">
        <f t="shared" si="22"/>
        <v>0</v>
      </c>
      <c r="DJ28" s="4">
        <f t="shared" si="23"/>
        <v>0</v>
      </c>
      <c r="DK28" s="4">
        <f t="shared" si="24"/>
        <v>0</v>
      </c>
      <c r="DL28" s="4">
        <f t="shared" si="25"/>
        <v>0</v>
      </c>
      <c r="DM28" s="4">
        <f t="shared" si="26"/>
        <v>0</v>
      </c>
      <c r="DN28" s="4">
        <f t="shared" si="27"/>
        <v>0</v>
      </c>
      <c r="DO28" s="4">
        <f t="shared" si="28"/>
        <v>0</v>
      </c>
      <c r="DP28" s="4">
        <f t="shared" si="29"/>
        <v>0</v>
      </c>
      <c r="DQ28" s="4">
        <f t="shared" si="30"/>
        <v>0</v>
      </c>
      <c r="DR28" s="4">
        <f t="shared" si="31"/>
        <v>0</v>
      </c>
      <c r="DS28" s="4">
        <f t="shared" si="32"/>
        <v>0</v>
      </c>
      <c r="DT28" s="4">
        <f t="shared" si="33"/>
        <v>0</v>
      </c>
      <c r="DU28" s="4">
        <f t="shared" si="34"/>
        <v>0</v>
      </c>
      <c r="DV28" s="4">
        <f t="shared" si="35"/>
        <v>0</v>
      </c>
      <c r="DW28" s="4">
        <f t="shared" si="36"/>
        <v>0</v>
      </c>
      <c r="DX28" s="4">
        <f t="shared" si="37"/>
        <v>0</v>
      </c>
      <c r="DY28" s="4">
        <f t="shared" si="38"/>
        <v>0</v>
      </c>
      <c r="DZ28" s="4">
        <f t="shared" si="39"/>
        <v>0</v>
      </c>
      <c r="EA28" s="4">
        <f t="shared" si="40"/>
        <v>0</v>
      </c>
      <c r="EB28" s="4">
        <f t="shared" si="41"/>
        <v>0</v>
      </c>
      <c r="EC28" s="4">
        <f t="shared" si="42"/>
        <v>0</v>
      </c>
      <c r="ED28" s="4">
        <f t="shared" si="43"/>
        <v>0</v>
      </c>
      <c r="EE28" s="4">
        <f t="shared" si="44"/>
        <v>0</v>
      </c>
      <c r="EF28" s="4">
        <f t="shared" si="45"/>
        <v>0</v>
      </c>
      <c r="EG28" s="4">
        <f t="shared" si="46"/>
        <v>0</v>
      </c>
      <c r="EH28" s="4">
        <f t="shared" si="47"/>
        <v>0</v>
      </c>
      <c r="EI28" s="4">
        <f t="shared" si="48"/>
        <v>0</v>
      </c>
      <c r="EJ28" s="4">
        <f t="shared" si="49"/>
        <v>0</v>
      </c>
      <c r="EK28" s="4">
        <f t="shared" si="50"/>
        <v>0</v>
      </c>
      <c r="EL28" s="4">
        <f t="shared" si="51"/>
        <v>0</v>
      </c>
      <c r="EM28" s="4">
        <f t="shared" si="52"/>
        <v>0</v>
      </c>
      <c r="EN28" s="4">
        <f t="shared" si="53"/>
        <v>0</v>
      </c>
      <c r="EO28" s="4">
        <f t="shared" si="54"/>
        <v>0</v>
      </c>
      <c r="EP28" s="4">
        <f t="shared" si="55"/>
        <v>0</v>
      </c>
      <c r="EQ28" s="4">
        <f t="shared" si="56"/>
        <v>0</v>
      </c>
      <c r="ER28" s="4">
        <f t="shared" si="57"/>
        <v>0</v>
      </c>
      <c r="ES28" s="4">
        <f t="shared" si="58"/>
        <v>0</v>
      </c>
      <c r="ET28" s="4">
        <f t="shared" si="59"/>
        <v>0</v>
      </c>
      <c r="EU28" s="4">
        <f t="shared" si="60"/>
        <v>0</v>
      </c>
      <c r="EV28" s="4">
        <f t="shared" si="61"/>
        <v>0</v>
      </c>
      <c r="EW28" s="4">
        <f t="shared" si="62"/>
        <v>0</v>
      </c>
      <c r="EX28" s="4">
        <f t="shared" si="63"/>
        <v>0</v>
      </c>
      <c r="EY28" s="4">
        <f t="shared" si="64"/>
        <v>0</v>
      </c>
      <c r="EZ28" s="4">
        <f t="shared" si="65"/>
        <v>0</v>
      </c>
      <c r="FA28" s="4">
        <f t="shared" si="66"/>
        <v>0</v>
      </c>
      <c r="FB28" s="4">
        <f t="shared" si="67"/>
        <v>0</v>
      </c>
      <c r="FC28" s="4">
        <f t="shared" si="68"/>
        <v>0</v>
      </c>
      <c r="FD28" s="4">
        <f t="shared" si="69"/>
        <v>0</v>
      </c>
      <c r="FE28" s="4">
        <f t="shared" si="70"/>
        <v>0</v>
      </c>
      <c r="FF28" s="4">
        <f t="shared" si="71"/>
        <v>0</v>
      </c>
      <c r="FG28" s="4">
        <f t="shared" si="72"/>
        <v>0</v>
      </c>
      <c r="FH28" s="4">
        <f t="shared" si="73"/>
        <v>0</v>
      </c>
      <c r="FI28" s="4">
        <f t="shared" si="74"/>
        <v>0</v>
      </c>
      <c r="FJ28" s="4">
        <f t="shared" si="75"/>
        <v>0</v>
      </c>
      <c r="FK28" s="4">
        <f t="shared" si="76"/>
        <v>0</v>
      </c>
      <c r="FL28" s="4">
        <f t="shared" si="77"/>
        <v>0</v>
      </c>
      <c r="FM28" s="4">
        <f t="shared" si="78"/>
        <v>0</v>
      </c>
      <c r="FN28" s="4">
        <f t="shared" si="79"/>
        <v>0</v>
      </c>
      <c r="FO28" s="4">
        <f t="shared" si="80"/>
        <v>0</v>
      </c>
      <c r="FP28" s="4">
        <f t="shared" si="81"/>
        <v>0</v>
      </c>
      <c r="FQ28" s="4">
        <f t="shared" si="82"/>
        <v>0</v>
      </c>
      <c r="FR28" s="4">
        <f t="shared" si="83"/>
        <v>0</v>
      </c>
      <c r="FS28" s="4">
        <f t="shared" si="84"/>
        <v>0</v>
      </c>
      <c r="FT28" s="4">
        <f t="shared" si="85"/>
        <v>0</v>
      </c>
      <c r="FU28" s="4">
        <f t="shared" si="86"/>
        <v>0</v>
      </c>
      <c r="FV28" s="4">
        <f t="shared" si="87"/>
        <v>0</v>
      </c>
      <c r="FW28" s="4">
        <f t="shared" si="88"/>
        <v>0</v>
      </c>
      <c r="FX28" s="4">
        <f t="shared" si="89"/>
        <v>0</v>
      </c>
      <c r="FY28" s="4">
        <f t="shared" si="90"/>
        <v>0</v>
      </c>
      <c r="FZ28" s="4">
        <f t="shared" si="91"/>
        <v>0</v>
      </c>
      <c r="GA28" s="4">
        <f t="shared" si="92"/>
        <v>0</v>
      </c>
      <c r="GB28" s="4">
        <f t="shared" si="93"/>
        <v>0</v>
      </c>
      <c r="GC28" s="4">
        <f t="shared" si="94"/>
        <v>0</v>
      </c>
      <c r="GD28" s="4">
        <f t="shared" si="95"/>
        <v>0</v>
      </c>
      <c r="GE28" s="4">
        <f t="shared" si="96"/>
        <v>0</v>
      </c>
      <c r="GF28" s="4">
        <f t="shared" si="97"/>
        <v>0</v>
      </c>
      <c r="GG28" s="4">
        <f t="shared" si="98"/>
        <v>0</v>
      </c>
      <c r="GH28" s="4">
        <f t="shared" si="99"/>
        <v>0</v>
      </c>
      <c r="GI28" s="4">
        <f t="shared" si="100"/>
        <v>0</v>
      </c>
      <c r="GJ28" s="55"/>
      <c r="GK28" s="8">
        <f t="shared" si="101"/>
        <v>0</v>
      </c>
      <c r="GL28" s="8">
        <f t="shared" si="102"/>
        <v>0</v>
      </c>
      <c r="GM28" s="8">
        <f t="shared" si="103"/>
        <v>0</v>
      </c>
      <c r="GN28" s="8">
        <f t="shared" si="104"/>
        <v>0</v>
      </c>
      <c r="GO28" s="8">
        <f t="shared" si="105"/>
        <v>0</v>
      </c>
      <c r="GP28" s="8">
        <f t="shared" si="106"/>
        <v>0</v>
      </c>
      <c r="GQ28" s="8">
        <f t="shared" si="107"/>
        <v>0</v>
      </c>
      <c r="GR28" s="8">
        <f t="shared" si="108"/>
        <v>0</v>
      </c>
      <c r="GS28" s="8">
        <f t="shared" si="109"/>
        <v>0</v>
      </c>
      <c r="GT28" s="8">
        <f t="shared" si="110"/>
        <v>0</v>
      </c>
      <c r="GU28" s="8">
        <f t="shared" si="111"/>
        <v>0</v>
      </c>
      <c r="GV28" s="8">
        <f t="shared" si="112"/>
        <v>0</v>
      </c>
      <c r="GW28" s="8">
        <f t="shared" si="113"/>
        <v>0</v>
      </c>
      <c r="GX28" s="8">
        <f t="shared" si="114"/>
        <v>0</v>
      </c>
      <c r="GY28" s="8">
        <f t="shared" si="115"/>
        <v>0</v>
      </c>
      <c r="GZ28" s="8">
        <f t="shared" si="116"/>
        <v>0</v>
      </c>
    </row>
    <row r="29" spans="1:208">
      <c r="B29" s="78">
        <v>156896</v>
      </c>
      <c r="C29" s="126">
        <v>156896</v>
      </c>
      <c r="D29" s="38"/>
      <c r="J29" s="11"/>
      <c r="M29" s="11"/>
      <c r="O29" s="3"/>
      <c r="P29"/>
      <c r="Q29">
        <v>5</v>
      </c>
      <c r="R29">
        <v>8</v>
      </c>
      <c r="S29" s="9">
        <v>2</v>
      </c>
      <c r="U29"/>
      <c r="V29"/>
      <c r="W29"/>
      <c r="X29"/>
      <c r="Z29" s="13"/>
      <c r="AA29"/>
      <c r="AB29" s="12"/>
      <c r="AC29" s="12"/>
      <c r="AD29" s="12"/>
      <c r="AE29" s="12"/>
      <c r="AF29" s="9"/>
      <c r="AH29"/>
      <c r="AI29"/>
      <c r="AJ29"/>
      <c r="AK29" s="12"/>
      <c r="AL29" s="9"/>
      <c r="AO29" s="13"/>
      <c r="AP29" s="9"/>
      <c r="AR29" s="12"/>
      <c r="AS29" s="12"/>
      <c r="AT29" s="12"/>
      <c r="AV29" s="12"/>
      <c r="AW29" s="12"/>
      <c r="AX29" s="12"/>
      <c r="AY29" s="12"/>
      <c r="BC29" s="85"/>
      <c r="BD29" s="12"/>
      <c r="BE29" s="12"/>
      <c r="BF29" s="12"/>
      <c r="BG29" s="12"/>
      <c r="BH29" s="85"/>
      <c r="BI29" s="3"/>
      <c r="BK29"/>
      <c r="BM29"/>
      <c r="BO29" s="13"/>
      <c r="BP29" s="12"/>
      <c r="BQ29" s="12"/>
      <c r="BR29" s="85"/>
      <c r="BS29" s="6"/>
      <c r="BT29" s="11">
        <v>2</v>
      </c>
      <c r="BU29" s="11">
        <v>1</v>
      </c>
      <c r="BV29" s="41"/>
      <c r="BW29" s="6"/>
      <c r="BX29" s="11"/>
      <c r="BZ29" s="11"/>
      <c r="CB29" s="6"/>
      <c r="CD29" s="11"/>
      <c r="CF29" s="41"/>
      <c r="CG29" s="6"/>
      <c r="CI29" s="41"/>
      <c r="CJ29" s="6"/>
      <c r="CM29" s="41"/>
      <c r="CP29" s="6">
        <f t="shared" si="6"/>
        <v>5</v>
      </c>
      <c r="CQ29" s="22">
        <f t="shared" si="7"/>
        <v>6.8493150684931503E-2</v>
      </c>
      <c r="CR29" s="13">
        <f t="shared" si="117"/>
        <v>0</v>
      </c>
      <c r="CS29" s="4">
        <f t="shared" si="8"/>
        <v>1.2705128205128204</v>
      </c>
      <c r="CT29" s="8">
        <f t="shared" si="9"/>
        <v>0</v>
      </c>
      <c r="CU29" s="4">
        <f t="shared" si="10"/>
        <v>1.2705128205128204</v>
      </c>
      <c r="CV29" s="60">
        <f t="shared" si="11"/>
        <v>0.2541025641025641</v>
      </c>
      <c r="CW29" s="13">
        <v>20</v>
      </c>
      <c r="CY29" s="4">
        <f t="shared" si="12"/>
        <v>0</v>
      </c>
      <c r="CZ29" s="4">
        <f t="shared" si="13"/>
        <v>0</v>
      </c>
      <c r="DA29" s="4">
        <f t="shared" si="14"/>
        <v>0</v>
      </c>
      <c r="DB29" s="4">
        <f t="shared" si="15"/>
        <v>0</v>
      </c>
      <c r="DC29" s="4">
        <f t="shared" si="16"/>
        <v>0</v>
      </c>
      <c r="DD29" s="4">
        <f t="shared" si="17"/>
        <v>0</v>
      </c>
      <c r="DE29" s="4">
        <f t="shared" si="18"/>
        <v>0</v>
      </c>
      <c r="DF29" s="4">
        <f t="shared" si="19"/>
        <v>0</v>
      </c>
      <c r="DG29" s="4">
        <f t="shared" si="20"/>
        <v>0</v>
      </c>
      <c r="DH29" s="4">
        <f t="shared" si="21"/>
        <v>0</v>
      </c>
      <c r="DI29" s="4">
        <f t="shared" si="22"/>
        <v>0</v>
      </c>
      <c r="DJ29" s="4">
        <f t="shared" si="23"/>
        <v>0</v>
      </c>
      <c r="DK29" s="4">
        <f t="shared" si="24"/>
        <v>0</v>
      </c>
      <c r="DL29" s="4">
        <f t="shared" si="25"/>
        <v>0.33333333333333331</v>
      </c>
      <c r="DM29" s="4">
        <f t="shared" si="26"/>
        <v>0.53333333333333333</v>
      </c>
      <c r="DN29" s="4">
        <f t="shared" si="27"/>
        <v>0.15384615384615385</v>
      </c>
      <c r="DO29" s="4">
        <f t="shared" si="28"/>
        <v>0</v>
      </c>
      <c r="DP29" s="4">
        <f t="shared" si="29"/>
        <v>0</v>
      </c>
      <c r="DQ29" s="4">
        <f t="shared" si="30"/>
        <v>0</v>
      </c>
      <c r="DR29" s="4">
        <f t="shared" si="31"/>
        <v>0</v>
      </c>
      <c r="DS29" s="4">
        <f t="shared" si="32"/>
        <v>0</v>
      </c>
      <c r="DT29" s="4">
        <f t="shared" si="33"/>
        <v>0</v>
      </c>
      <c r="DU29" s="4">
        <f t="shared" si="34"/>
        <v>0</v>
      </c>
      <c r="DV29" s="4">
        <f t="shared" si="35"/>
        <v>0</v>
      </c>
      <c r="DW29" s="4">
        <f t="shared" si="36"/>
        <v>0</v>
      </c>
      <c r="DX29" s="4">
        <f t="shared" si="37"/>
        <v>0</v>
      </c>
      <c r="DY29" s="4">
        <f t="shared" si="38"/>
        <v>0</v>
      </c>
      <c r="DZ29" s="4">
        <f t="shared" si="39"/>
        <v>0</v>
      </c>
      <c r="EA29" s="4">
        <f t="shared" si="40"/>
        <v>0</v>
      </c>
      <c r="EB29" s="4">
        <f t="shared" si="41"/>
        <v>0</v>
      </c>
      <c r="EC29" s="4">
        <f t="shared" si="42"/>
        <v>0</v>
      </c>
      <c r="ED29" s="4">
        <f t="shared" si="43"/>
        <v>0</v>
      </c>
      <c r="EE29" s="4">
        <f t="shared" si="44"/>
        <v>0</v>
      </c>
      <c r="EF29" s="4">
        <f t="shared" si="45"/>
        <v>0</v>
      </c>
      <c r="EG29" s="4">
        <f t="shared" si="46"/>
        <v>0</v>
      </c>
      <c r="EH29" s="4">
        <f t="shared" si="47"/>
        <v>0</v>
      </c>
      <c r="EI29" s="4">
        <f t="shared" si="48"/>
        <v>0</v>
      </c>
      <c r="EJ29" s="4">
        <f t="shared" si="49"/>
        <v>0</v>
      </c>
      <c r="EK29" s="4">
        <f t="shared" si="50"/>
        <v>0</v>
      </c>
      <c r="EL29" s="4">
        <f t="shared" si="51"/>
        <v>0</v>
      </c>
      <c r="EM29" s="4">
        <f t="shared" si="52"/>
        <v>0</v>
      </c>
      <c r="EN29" s="4">
        <f t="shared" si="53"/>
        <v>0</v>
      </c>
      <c r="EO29" s="4">
        <f t="shared" si="54"/>
        <v>0</v>
      </c>
      <c r="EP29" s="4">
        <f t="shared" si="55"/>
        <v>0</v>
      </c>
      <c r="EQ29" s="4">
        <f t="shared" si="56"/>
        <v>0</v>
      </c>
      <c r="ER29" s="4">
        <f t="shared" si="57"/>
        <v>0</v>
      </c>
      <c r="ES29" s="4">
        <f t="shared" si="58"/>
        <v>0</v>
      </c>
      <c r="ET29" s="4">
        <f t="shared" si="59"/>
        <v>0</v>
      </c>
      <c r="EU29" s="4">
        <f t="shared" si="60"/>
        <v>0</v>
      </c>
      <c r="EV29" s="4">
        <f t="shared" si="61"/>
        <v>0</v>
      </c>
      <c r="EW29" s="4">
        <f t="shared" si="62"/>
        <v>0</v>
      </c>
      <c r="EX29" s="4">
        <f t="shared" si="63"/>
        <v>0</v>
      </c>
      <c r="EY29" s="4">
        <f t="shared" si="64"/>
        <v>0</v>
      </c>
      <c r="EZ29" s="4">
        <f t="shared" si="65"/>
        <v>0</v>
      </c>
      <c r="FA29" s="4">
        <f t="shared" si="66"/>
        <v>0</v>
      </c>
      <c r="FB29" s="4">
        <f t="shared" si="67"/>
        <v>0</v>
      </c>
      <c r="FC29" s="4">
        <f t="shared" si="68"/>
        <v>0</v>
      </c>
      <c r="FD29" s="4">
        <f t="shared" si="69"/>
        <v>0</v>
      </c>
      <c r="FE29" s="4">
        <f t="shared" si="70"/>
        <v>0</v>
      </c>
      <c r="FF29" s="4">
        <f t="shared" si="71"/>
        <v>0</v>
      </c>
      <c r="FG29" s="4">
        <f t="shared" si="72"/>
        <v>0</v>
      </c>
      <c r="FH29" s="4">
        <f t="shared" si="73"/>
        <v>0</v>
      </c>
      <c r="FI29" s="4">
        <f t="shared" si="74"/>
        <v>0</v>
      </c>
      <c r="FJ29" s="4">
        <f t="shared" si="75"/>
        <v>0</v>
      </c>
      <c r="FK29" s="4">
        <f t="shared" si="76"/>
        <v>0</v>
      </c>
      <c r="FL29" s="4">
        <f t="shared" si="77"/>
        <v>0</v>
      </c>
      <c r="FM29" s="4">
        <f t="shared" si="78"/>
        <v>0</v>
      </c>
      <c r="FN29" s="4">
        <f t="shared" si="79"/>
        <v>0</v>
      </c>
      <c r="FO29" s="4">
        <f t="shared" si="80"/>
        <v>0.16666666666666666</v>
      </c>
      <c r="FP29" s="4">
        <f t="shared" si="81"/>
        <v>8.3333333333333329E-2</v>
      </c>
      <c r="FQ29" s="4">
        <f t="shared" si="82"/>
        <v>0</v>
      </c>
      <c r="FR29" s="4">
        <f t="shared" si="83"/>
        <v>0</v>
      </c>
      <c r="FS29" s="4">
        <f t="shared" si="84"/>
        <v>0</v>
      </c>
      <c r="FT29" s="4">
        <f t="shared" si="85"/>
        <v>0</v>
      </c>
      <c r="FU29" s="4">
        <f t="shared" si="86"/>
        <v>0</v>
      </c>
      <c r="FV29" s="4">
        <f t="shared" si="87"/>
        <v>0</v>
      </c>
      <c r="FW29" s="4">
        <f t="shared" si="88"/>
        <v>0</v>
      </c>
      <c r="FX29" s="4">
        <f t="shared" si="89"/>
        <v>0</v>
      </c>
      <c r="FY29" s="4">
        <f t="shared" si="90"/>
        <v>0</v>
      </c>
      <c r="FZ29" s="4">
        <f t="shared" si="91"/>
        <v>0</v>
      </c>
      <c r="GA29" s="4">
        <f t="shared" si="92"/>
        <v>0</v>
      </c>
      <c r="GB29" s="4">
        <f t="shared" si="93"/>
        <v>0</v>
      </c>
      <c r="GC29" s="4">
        <f t="shared" si="94"/>
        <v>0</v>
      </c>
      <c r="GD29" s="4">
        <f t="shared" si="95"/>
        <v>0</v>
      </c>
      <c r="GE29" s="4">
        <f t="shared" si="96"/>
        <v>0</v>
      </c>
      <c r="GF29" s="4">
        <f t="shared" si="97"/>
        <v>0</v>
      </c>
      <c r="GG29" s="4">
        <f t="shared" si="98"/>
        <v>0</v>
      </c>
      <c r="GH29" s="4">
        <f t="shared" si="99"/>
        <v>0</v>
      </c>
      <c r="GI29" s="4">
        <f t="shared" si="100"/>
        <v>0</v>
      </c>
      <c r="GJ29" s="55"/>
      <c r="GK29" s="8">
        <f t="shared" si="101"/>
        <v>0</v>
      </c>
      <c r="GL29" s="8">
        <f t="shared" si="102"/>
        <v>0</v>
      </c>
      <c r="GM29" s="8">
        <f t="shared" si="103"/>
        <v>0</v>
      </c>
      <c r="GN29" s="8">
        <f t="shared" si="104"/>
        <v>0</v>
      </c>
      <c r="GO29" s="8">
        <f t="shared" si="105"/>
        <v>0</v>
      </c>
      <c r="GP29" s="8">
        <f t="shared" si="106"/>
        <v>0</v>
      </c>
      <c r="GQ29" s="8">
        <f t="shared" si="107"/>
        <v>0</v>
      </c>
      <c r="GR29" s="8">
        <f t="shared" si="108"/>
        <v>0</v>
      </c>
      <c r="GS29" s="8">
        <f t="shared" si="109"/>
        <v>0</v>
      </c>
      <c r="GT29" s="8">
        <f t="shared" si="110"/>
        <v>0</v>
      </c>
      <c r="GU29" s="8">
        <f t="shared" si="111"/>
        <v>0</v>
      </c>
      <c r="GV29" s="8">
        <f t="shared" si="112"/>
        <v>0</v>
      </c>
      <c r="GW29" s="8">
        <f t="shared" si="113"/>
        <v>0</v>
      </c>
      <c r="GX29" s="8">
        <f t="shared" si="114"/>
        <v>0</v>
      </c>
      <c r="GY29" s="8">
        <f t="shared" si="115"/>
        <v>0</v>
      </c>
      <c r="GZ29" s="8">
        <f t="shared" si="116"/>
        <v>0</v>
      </c>
    </row>
    <row r="30" spans="1:208">
      <c r="B30" s="73">
        <v>162076</v>
      </c>
      <c r="C30" s="124">
        <v>162076</v>
      </c>
      <c r="D30" s="38"/>
      <c r="J30" s="11"/>
      <c r="M30" s="11"/>
      <c r="O30" s="3"/>
      <c r="P30"/>
      <c r="Q30"/>
      <c r="R30"/>
      <c r="S30" s="9"/>
      <c r="U30"/>
      <c r="V30"/>
      <c r="W30"/>
      <c r="X30"/>
      <c r="Z30" s="13"/>
      <c r="AA30"/>
      <c r="AB30" s="12"/>
      <c r="AC30" s="12"/>
      <c r="AD30" s="12"/>
      <c r="AE30" s="12"/>
      <c r="AF30" s="9"/>
      <c r="AH30"/>
      <c r="AI30"/>
      <c r="AJ30"/>
      <c r="AK30" s="12"/>
      <c r="AL30" s="9"/>
      <c r="AO30" s="13"/>
      <c r="AP30" s="9"/>
      <c r="AR30" s="12"/>
      <c r="AS30" s="12"/>
      <c r="AT30" s="12"/>
      <c r="AV30" s="12"/>
      <c r="AW30" s="12"/>
      <c r="AX30" s="12"/>
      <c r="AY30" s="12"/>
      <c r="BC30" s="85"/>
      <c r="BD30" s="12"/>
      <c r="BE30" s="12"/>
      <c r="BF30" s="12"/>
      <c r="BG30" s="12"/>
      <c r="BH30" s="85"/>
      <c r="BI30" s="3"/>
      <c r="BK30"/>
      <c r="BM30"/>
      <c r="BO30" s="13"/>
      <c r="BP30" s="12"/>
      <c r="BQ30" s="12"/>
      <c r="BR30" s="85"/>
      <c r="BS30" s="6">
        <v>1</v>
      </c>
      <c r="BT30" s="11">
        <v>1</v>
      </c>
      <c r="BU30" s="11">
        <v>3</v>
      </c>
      <c r="BV30" s="41"/>
      <c r="BW30" s="6"/>
      <c r="BX30" s="11"/>
      <c r="BZ30" s="11"/>
      <c r="CB30" s="6"/>
      <c r="CD30" s="11"/>
      <c r="CF30" s="41"/>
      <c r="CG30" s="6">
        <v>7</v>
      </c>
      <c r="CH30" s="11">
        <v>1</v>
      </c>
      <c r="CI30" s="41">
        <v>4</v>
      </c>
      <c r="CJ30" s="6"/>
      <c r="CM30" s="41"/>
      <c r="CP30" s="6">
        <f t="shared" si="6"/>
        <v>6</v>
      </c>
      <c r="CQ30" s="22">
        <f t="shared" si="7"/>
        <v>8.2191780821917804E-2</v>
      </c>
      <c r="CR30" s="13">
        <f t="shared" si="117"/>
        <v>0</v>
      </c>
      <c r="CS30" s="4">
        <f t="shared" si="8"/>
        <v>1.8363636363636362</v>
      </c>
      <c r="CT30" s="8">
        <f t="shared" si="9"/>
        <v>0</v>
      </c>
      <c r="CU30" s="4">
        <f t="shared" si="10"/>
        <v>1.8363636363636362</v>
      </c>
      <c r="CV30" s="60">
        <f t="shared" si="11"/>
        <v>0.30606060606060603</v>
      </c>
      <c r="CW30" s="13">
        <v>21</v>
      </c>
      <c r="CY30" s="4">
        <f t="shared" si="12"/>
        <v>0</v>
      </c>
      <c r="CZ30" s="4">
        <f t="shared" si="13"/>
        <v>0</v>
      </c>
      <c r="DA30" s="4">
        <f t="shared" si="14"/>
        <v>0</v>
      </c>
      <c r="DB30" s="4">
        <f t="shared" si="15"/>
        <v>0</v>
      </c>
      <c r="DC30" s="4">
        <f t="shared" si="16"/>
        <v>0</v>
      </c>
      <c r="DD30" s="4">
        <f t="shared" si="17"/>
        <v>0</v>
      </c>
      <c r="DE30" s="4">
        <f t="shared" si="18"/>
        <v>0</v>
      </c>
      <c r="DF30" s="4">
        <f t="shared" si="19"/>
        <v>0</v>
      </c>
      <c r="DG30" s="4">
        <f t="shared" si="20"/>
        <v>0</v>
      </c>
      <c r="DH30" s="4">
        <f t="shared" si="21"/>
        <v>0</v>
      </c>
      <c r="DI30" s="4">
        <f t="shared" si="22"/>
        <v>0</v>
      </c>
      <c r="DJ30" s="4">
        <f t="shared" si="23"/>
        <v>0</v>
      </c>
      <c r="DK30" s="4">
        <f t="shared" si="24"/>
        <v>0</v>
      </c>
      <c r="DL30" s="4">
        <f t="shared" si="25"/>
        <v>0</v>
      </c>
      <c r="DM30" s="4">
        <f t="shared" si="26"/>
        <v>0</v>
      </c>
      <c r="DN30" s="4">
        <f t="shared" si="27"/>
        <v>0</v>
      </c>
      <c r="DO30" s="4">
        <f t="shared" si="28"/>
        <v>0</v>
      </c>
      <c r="DP30" s="4">
        <f t="shared" si="29"/>
        <v>0</v>
      </c>
      <c r="DQ30" s="4">
        <f t="shared" si="30"/>
        <v>0</v>
      </c>
      <c r="DR30" s="4">
        <f t="shared" si="31"/>
        <v>0</v>
      </c>
      <c r="DS30" s="4">
        <f t="shared" si="32"/>
        <v>0</v>
      </c>
      <c r="DT30" s="4">
        <f t="shared" si="33"/>
        <v>0</v>
      </c>
      <c r="DU30" s="4">
        <f t="shared" si="34"/>
        <v>0</v>
      </c>
      <c r="DV30" s="4">
        <f t="shared" si="35"/>
        <v>0</v>
      </c>
      <c r="DW30" s="4">
        <f t="shared" si="36"/>
        <v>0</v>
      </c>
      <c r="DX30" s="4">
        <f t="shared" si="37"/>
        <v>0</v>
      </c>
      <c r="DY30" s="4">
        <f t="shared" si="38"/>
        <v>0</v>
      </c>
      <c r="DZ30" s="4">
        <f t="shared" si="39"/>
        <v>0</v>
      </c>
      <c r="EA30" s="4">
        <f t="shared" si="40"/>
        <v>0</v>
      </c>
      <c r="EB30" s="4">
        <f t="shared" si="41"/>
        <v>0</v>
      </c>
      <c r="EC30" s="4">
        <f t="shared" si="42"/>
        <v>0</v>
      </c>
      <c r="ED30" s="4">
        <f t="shared" si="43"/>
        <v>0</v>
      </c>
      <c r="EE30" s="4">
        <f t="shared" si="44"/>
        <v>0</v>
      </c>
      <c r="EF30" s="4">
        <f t="shared" si="45"/>
        <v>0</v>
      </c>
      <c r="EG30" s="4">
        <f t="shared" si="46"/>
        <v>0</v>
      </c>
      <c r="EH30" s="4">
        <f t="shared" si="47"/>
        <v>0</v>
      </c>
      <c r="EI30" s="4">
        <f t="shared" si="48"/>
        <v>0</v>
      </c>
      <c r="EJ30" s="4">
        <f t="shared" si="49"/>
        <v>0</v>
      </c>
      <c r="EK30" s="4">
        <f t="shared" si="50"/>
        <v>0</v>
      </c>
      <c r="EL30" s="4">
        <f t="shared" si="51"/>
        <v>0</v>
      </c>
      <c r="EM30" s="4">
        <f t="shared" si="52"/>
        <v>0</v>
      </c>
      <c r="EN30" s="4">
        <f t="shared" si="53"/>
        <v>0</v>
      </c>
      <c r="EO30" s="4">
        <f t="shared" si="54"/>
        <v>0</v>
      </c>
      <c r="EP30" s="4">
        <f t="shared" si="55"/>
        <v>0</v>
      </c>
      <c r="EQ30" s="4">
        <f t="shared" si="56"/>
        <v>0</v>
      </c>
      <c r="ER30" s="4">
        <f t="shared" si="57"/>
        <v>0</v>
      </c>
      <c r="ES30" s="4">
        <f t="shared" si="58"/>
        <v>0</v>
      </c>
      <c r="ET30" s="4">
        <f t="shared" si="59"/>
        <v>0</v>
      </c>
      <c r="EU30" s="4">
        <f t="shared" si="60"/>
        <v>0</v>
      </c>
      <c r="EV30" s="4">
        <f t="shared" si="61"/>
        <v>0</v>
      </c>
      <c r="EW30" s="4">
        <f t="shared" si="62"/>
        <v>0</v>
      </c>
      <c r="EX30" s="4">
        <f t="shared" si="63"/>
        <v>0</v>
      </c>
      <c r="EY30" s="4">
        <f t="shared" si="64"/>
        <v>0</v>
      </c>
      <c r="EZ30" s="4">
        <f t="shared" si="65"/>
        <v>0</v>
      </c>
      <c r="FA30" s="4">
        <f t="shared" si="66"/>
        <v>0</v>
      </c>
      <c r="FB30" s="4">
        <f t="shared" si="67"/>
        <v>0</v>
      </c>
      <c r="FC30" s="4">
        <f t="shared" si="68"/>
        <v>0</v>
      </c>
      <c r="FD30" s="4">
        <f t="shared" si="69"/>
        <v>0</v>
      </c>
      <c r="FE30" s="4">
        <f t="shared" si="70"/>
        <v>0</v>
      </c>
      <c r="FF30" s="4">
        <f t="shared" si="71"/>
        <v>0</v>
      </c>
      <c r="FG30" s="4">
        <f t="shared" si="72"/>
        <v>0</v>
      </c>
      <c r="FH30" s="4">
        <f t="shared" si="73"/>
        <v>0</v>
      </c>
      <c r="FI30" s="4">
        <f t="shared" si="74"/>
        <v>0</v>
      </c>
      <c r="FJ30" s="4">
        <f t="shared" si="75"/>
        <v>0</v>
      </c>
      <c r="FK30" s="4">
        <f t="shared" si="76"/>
        <v>0</v>
      </c>
      <c r="FL30" s="4">
        <f t="shared" si="77"/>
        <v>0</v>
      </c>
      <c r="FM30" s="4">
        <f t="shared" si="78"/>
        <v>0</v>
      </c>
      <c r="FN30" s="4">
        <f t="shared" si="79"/>
        <v>0.16666666666666666</v>
      </c>
      <c r="FO30" s="4">
        <f t="shared" si="80"/>
        <v>8.3333333333333329E-2</v>
      </c>
      <c r="FP30" s="4">
        <f t="shared" si="81"/>
        <v>0.25</v>
      </c>
      <c r="FQ30" s="4">
        <f t="shared" si="82"/>
        <v>0</v>
      </c>
      <c r="FR30" s="4">
        <f t="shared" si="83"/>
        <v>0</v>
      </c>
      <c r="FS30" s="4">
        <f t="shared" si="84"/>
        <v>0</v>
      </c>
      <c r="FT30" s="4">
        <f t="shared" si="85"/>
        <v>0</v>
      </c>
      <c r="FU30" s="4">
        <f t="shared" si="86"/>
        <v>0</v>
      </c>
      <c r="FV30" s="4">
        <f t="shared" si="87"/>
        <v>0</v>
      </c>
      <c r="FW30" s="4">
        <f t="shared" si="88"/>
        <v>0</v>
      </c>
      <c r="FX30" s="4">
        <f t="shared" si="89"/>
        <v>0</v>
      </c>
      <c r="FY30" s="4">
        <f t="shared" si="90"/>
        <v>0</v>
      </c>
      <c r="FZ30" s="4">
        <f t="shared" si="91"/>
        <v>0</v>
      </c>
      <c r="GA30" s="4">
        <f t="shared" si="92"/>
        <v>0</v>
      </c>
      <c r="GB30" s="4">
        <f t="shared" si="93"/>
        <v>0.63636363636363635</v>
      </c>
      <c r="GC30" s="4">
        <f t="shared" si="94"/>
        <v>0.2</v>
      </c>
      <c r="GD30" s="4">
        <f t="shared" si="95"/>
        <v>0.5</v>
      </c>
      <c r="GE30" s="4">
        <f t="shared" si="96"/>
        <v>0</v>
      </c>
      <c r="GF30" s="4">
        <f t="shared" si="97"/>
        <v>0</v>
      </c>
      <c r="GG30" s="4">
        <f t="shared" si="98"/>
        <v>0</v>
      </c>
      <c r="GH30" s="4">
        <f t="shared" si="99"/>
        <v>0</v>
      </c>
      <c r="GI30" s="4">
        <f t="shared" si="100"/>
        <v>0</v>
      </c>
      <c r="GJ30" s="55"/>
      <c r="GK30" s="8">
        <f t="shared" si="101"/>
        <v>0</v>
      </c>
      <c r="GL30" s="8">
        <f t="shared" si="102"/>
        <v>0</v>
      </c>
      <c r="GM30" s="8">
        <f t="shared" si="103"/>
        <v>0</v>
      </c>
      <c r="GN30" s="8">
        <f t="shared" si="104"/>
        <v>0</v>
      </c>
      <c r="GO30" s="8">
        <f t="shared" si="105"/>
        <v>0</v>
      </c>
      <c r="GP30" s="8">
        <f t="shared" si="106"/>
        <v>0</v>
      </c>
      <c r="GQ30" s="8">
        <f t="shared" si="107"/>
        <v>0</v>
      </c>
      <c r="GR30" s="8">
        <f t="shared" si="108"/>
        <v>0</v>
      </c>
      <c r="GS30" s="8">
        <f t="shared" si="109"/>
        <v>0</v>
      </c>
      <c r="GT30" s="8">
        <f t="shared" si="110"/>
        <v>0</v>
      </c>
      <c r="GU30" s="8">
        <f t="shared" si="111"/>
        <v>0</v>
      </c>
      <c r="GV30" s="8">
        <f t="shared" si="112"/>
        <v>0</v>
      </c>
      <c r="GW30" s="8">
        <f t="shared" si="113"/>
        <v>0</v>
      </c>
      <c r="GX30" s="8">
        <f t="shared" si="114"/>
        <v>0</v>
      </c>
      <c r="GY30" s="8">
        <f t="shared" si="115"/>
        <v>0</v>
      </c>
      <c r="GZ30" s="8">
        <f t="shared" si="116"/>
        <v>0</v>
      </c>
    </row>
    <row r="31" spans="1:208">
      <c r="A31" t="s">
        <v>2</v>
      </c>
      <c r="B31" s="79">
        <v>187848</v>
      </c>
      <c r="C31" s="124">
        <v>187848</v>
      </c>
      <c r="D31" s="19"/>
      <c r="E31" s="4"/>
      <c r="F31" s="4"/>
      <c r="G31" s="4"/>
      <c r="H31" s="14"/>
      <c r="I31" s="4"/>
      <c r="J31" s="4"/>
      <c r="K31" s="14"/>
      <c r="L31" s="13"/>
      <c r="M31" s="13"/>
      <c r="N31" s="85"/>
      <c r="O31" s="3"/>
      <c r="P31"/>
      <c r="Q31"/>
      <c r="R31"/>
      <c r="S31" s="9"/>
      <c r="U31"/>
      <c r="V31"/>
      <c r="W31"/>
      <c r="X31"/>
      <c r="Z31" s="13"/>
      <c r="AA31"/>
      <c r="AB31" s="12"/>
      <c r="AC31" s="12"/>
      <c r="AD31" s="12"/>
      <c r="AE31" s="12"/>
      <c r="AF31" s="9"/>
      <c r="AH31"/>
      <c r="AI31"/>
      <c r="AJ31"/>
      <c r="AK31" s="12"/>
      <c r="AL31" s="9"/>
      <c r="AO31" s="13"/>
      <c r="AP31" s="9"/>
      <c r="AR31" s="12"/>
      <c r="AS31" s="12"/>
      <c r="AT31" s="12"/>
      <c r="AV31" s="12"/>
      <c r="AW31" s="12"/>
      <c r="AX31" s="12"/>
      <c r="AY31" s="12"/>
      <c r="BC31" s="85"/>
      <c r="BD31" s="12">
        <v>1</v>
      </c>
      <c r="BE31" s="12">
        <v>1</v>
      </c>
      <c r="BF31" s="12">
        <v>4</v>
      </c>
      <c r="BG31" s="12"/>
      <c r="BH31" s="85"/>
      <c r="BI31" s="3"/>
      <c r="BK31"/>
      <c r="BM31"/>
      <c r="BO31" s="13">
        <v>1</v>
      </c>
      <c r="BP31" s="12">
        <v>1</v>
      </c>
      <c r="BQ31" s="12">
        <v>1</v>
      </c>
      <c r="BR31" s="85">
        <v>1</v>
      </c>
      <c r="BS31" s="6"/>
      <c r="BT31" s="11"/>
      <c r="BV31" s="41"/>
      <c r="BW31" s="6">
        <v>2</v>
      </c>
      <c r="BX31" s="11">
        <v>1</v>
      </c>
      <c r="BY31" s="11">
        <v>1</v>
      </c>
      <c r="BZ31" s="10">
        <v>5</v>
      </c>
      <c r="CB31" s="6"/>
      <c r="CD31" s="11"/>
      <c r="CF31" s="41"/>
      <c r="CG31" s="6">
        <v>6</v>
      </c>
      <c r="CH31" s="10">
        <v>5</v>
      </c>
      <c r="CI31" s="86">
        <v>6</v>
      </c>
      <c r="CJ31" s="6"/>
      <c r="CM31" s="41"/>
      <c r="CP31" s="6">
        <f t="shared" si="6"/>
        <v>14</v>
      </c>
      <c r="CQ31" s="22">
        <f t="shared" si="7"/>
        <v>0.19178082191780821</v>
      </c>
      <c r="CR31" s="13">
        <f t="shared" si="117"/>
        <v>0</v>
      </c>
      <c r="CS31" s="4">
        <f t="shared" si="8"/>
        <v>4.962620712620712</v>
      </c>
      <c r="CT31" s="8">
        <f t="shared" si="9"/>
        <v>0</v>
      </c>
      <c r="CU31" s="4">
        <f t="shared" si="10"/>
        <v>4.962620712620712</v>
      </c>
      <c r="CV31" s="60">
        <f t="shared" si="11"/>
        <v>0.35447290804433657</v>
      </c>
      <c r="CW31" s="13">
        <v>22</v>
      </c>
      <c r="CY31" s="4">
        <f t="shared" si="12"/>
        <v>0</v>
      </c>
      <c r="CZ31" s="4">
        <f t="shared" si="13"/>
        <v>0</v>
      </c>
      <c r="DA31" s="4">
        <f t="shared" si="14"/>
        <v>0</v>
      </c>
      <c r="DB31" s="4">
        <f t="shared" si="15"/>
        <v>0</v>
      </c>
      <c r="DC31" s="4">
        <f t="shared" si="16"/>
        <v>0</v>
      </c>
      <c r="DD31" s="4">
        <f t="shared" si="17"/>
        <v>0</v>
      </c>
      <c r="DE31" s="4">
        <f t="shared" si="18"/>
        <v>0</v>
      </c>
      <c r="DF31" s="4">
        <f t="shared" si="19"/>
        <v>0</v>
      </c>
      <c r="DG31" s="4">
        <f t="shared" si="20"/>
        <v>0</v>
      </c>
      <c r="DH31" s="4">
        <f t="shared" si="21"/>
        <v>0</v>
      </c>
      <c r="DI31" s="4">
        <f t="shared" si="22"/>
        <v>0</v>
      </c>
      <c r="DJ31" s="4">
        <f t="shared" si="23"/>
        <v>0</v>
      </c>
      <c r="DK31" s="4">
        <f t="shared" si="24"/>
        <v>0</v>
      </c>
      <c r="DL31" s="4">
        <f t="shared" si="25"/>
        <v>0</v>
      </c>
      <c r="DM31" s="4">
        <f t="shared" si="26"/>
        <v>0</v>
      </c>
      <c r="DN31" s="4">
        <f t="shared" si="27"/>
        <v>0</v>
      </c>
      <c r="DO31" s="4">
        <f t="shared" si="28"/>
        <v>0</v>
      </c>
      <c r="DP31" s="4">
        <f t="shared" si="29"/>
        <v>0</v>
      </c>
      <c r="DQ31" s="4">
        <f t="shared" si="30"/>
        <v>0</v>
      </c>
      <c r="DR31" s="4">
        <f t="shared" si="31"/>
        <v>0</v>
      </c>
      <c r="DS31" s="4">
        <f t="shared" si="32"/>
        <v>0</v>
      </c>
      <c r="DT31" s="4">
        <f t="shared" si="33"/>
        <v>0</v>
      </c>
      <c r="DU31" s="4">
        <f t="shared" si="34"/>
        <v>0</v>
      </c>
      <c r="DV31" s="4">
        <f t="shared" si="35"/>
        <v>0</v>
      </c>
      <c r="DW31" s="4">
        <f t="shared" si="36"/>
        <v>0</v>
      </c>
      <c r="DX31" s="4">
        <f t="shared" si="37"/>
        <v>0</v>
      </c>
      <c r="DY31" s="4">
        <f t="shared" si="38"/>
        <v>0</v>
      </c>
      <c r="DZ31" s="4">
        <f t="shared" si="39"/>
        <v>0</v>
      </c>
      <c r="EA31" s="4">
        <f t="shared" si="40"/>
        <v>0</v>
      </c>
      <c r="EB31" s="4">
        <f t="shared" si="41"/>
        <v>0</v>
      </c>
      <c r="EC31" s="4">
        <f t="shared" si="42"/>
        <v>0</v>
      </c>
      <c r="ED31" s="4">
        <f t="shared" si="43"/>
        <v>0</v>
      </c>
      <c r="EE31" s="4">
        <f t="shared" si="44"/>
        <v>0</v>
      </c>
      <c r="EF31" s="4">
        <f t="shared" si="45"/>
        <v>0</v>
      </c>
      <c r="EG31" s="4">
        <f t="shared" si="46"/>
        <v>0</v>
      </c>
      <c r="EH31" s="4">
        <f t="shared" si="47"/>
        <v>0</v>
      </c>
      <c r="EI31" s="4">
        <f t="shared" si="48"/>
        <v>0</v>
      </c>
      <c r="EJ31" s="4">
        <f t="shared" si="49"/>
        <v>0</v>
      </c>
      <c r="EK31" s="4">
        <f t="shared" si="50"/>
        <v>0</v>
      </c>
      <c r="EL31" s="4">
        <f t="shared" si="51"/>
        <v>0</v>
      </c>
      <c r="EM31" s="4">
        <f t="shared" si="52"/>
        <v>0</v>
      </c>
      <c r="EN31" s="4">
        <f t="shared" si="53"/>
        <v>0</v>
      </c>
      <c r="EO31" s="4">
        <f t="shared" si="54"/>
        <v>0</v>
      </c>
      <c r="EP31" s="4">
        <f t="shared" si="55"/>
        <v>0</v>
      </c>
      <c r="EQ31" s="4">
        <f t="shared" si="56"/>
        <v>0</v>
      </c>
      <c r="ER31" s="4">
        <f t="shared" si="57"/>
        <v>0</v>
      </c>
      <c r="ES31" s="4">
        <f t="shared" si="58"/>
        <v>0</v>
      </c>
      <c r="ET31" s="4">
        <f t="shared" si="59"/>
        <v>0</v>
      </c>
      <c r="EU31" s="4">
        <f t="shared" si="60"/>
        <v>0</v>
      </c>
      <c r="EV31" s="4">
        <f t="shared" si="61"/>
        <v>0</v>
      </c>
      <c r="EW31" s="4">
        <f t="shared" si="62"/>
        <v>0</v>
      </c>
      <c r="EX31" s="4">
        <f t="shared" si="63"/>
        <v>0</v>
      </c>
      <c r="EY31" s="4">
        <f t="shared" si="64"/>
        <v>9.0909090909090912E-2</v>
      </c>
      <c r="EZ31" s="4">
        <f t="shared" si="65"/>
        <v>7.6923076923076927E-2</v>
      </c>
      <c r="FA31" s="4">
        <f t="shared" si="66"/>
        <v>0.33333333333333331</v>
      </c>
      <c r="FB31" s="4">
        <f t="shared" si="67"/>
        <v>0</v>
      </c>
      <c r="FC31" s="4">
        <f t="shared" si="68"/>
        <v>0</v>
      </c>
      <c r="FD31" s="4">
        <f t="shared" si="69"/>
        <v>0</v>
      </c>
      <c r="FE31" s="4">
        <f t="shared" si="70"/>
        <v>0</v>
      </c>
      <c r="FF31" s="4">
        <f t="shared" si="71"/>
        <v>0</v>
      </c>
      <c r="FG31" s="4">
        <f t="shared" si="72"/>
        <v>0</v>
      </c>
      <c r="FH31" s="4">
        <f t="shared" si="73"/>
        <v>0</v>
      </c>
      <c r="FI31" s="4">
        <f t="shared" si="74"/>
        <v>0</v>
      </c>
      <c r="FJ31" s="4">
        <f t="shared" si="75"/>
        <v>0.33333333333333331</v>
      </c>
      <c r="FK31" s="4">
        <f t="shared" si="76"/>
        <v>0.33333333333333331</v>
      </c>
      <c r="FL31" s="4">
        <f t="shared" si="77"/>
        <v>0.33333333333333331</v>
      </c>
      <c r="FM31" s="4">
        <f t="shared" si="78"/>
        <v>0.33333333333333331</v>
      </c>
      <c r="FN31" s="4">
        <f t="shared" si="79"/>
        <v>0</v>
      </c>
      <c r="FO31" s="4">
        <f t="shared" si="80"/>
        <v>0</v>
      </c>
      <c r="FP31" s="4">
        <f t="shared" si="81"/>
        <v>0</v>
      </c>
      <c r="FQ31" s="4">
        <f t="shared" si="82"/>
        <v>0</v>
      </c>
      <c r="FR31" s="4">
        <f t="shared" si="83"/>
        <v>0.2857142857142857</v>
      </c>
      <c r="FS31" s="4">
        <f t="shared" si="84"/>
        <v>9.0909090909090912E-2</v>
      </c>
      <c r="FT31" s="4">
        <f t="shared" si="85"/>
        <v>7.1428571428571425E-2</v>
      </c>
      <c r="FU31" s="4">
        <f t="shared" si="86"/>
        <v>0.38461538461538464</v>
      </c>
      <c r="FV31" s="4">
        <f t="shared" si="87"/>
        <v>0</v>
      </c>
      <c r="FW31" s="4">
        <f t="shared" si="88"/>
        <v>0</v>
      </c>
      <c r="FX31" s="4">
        <f t="shared" si="89"/>
        <v>0</v>
      </c>
      <c r="FY31" s="4">
        <f t="shared" si="90"/>
        <v>0</v>
      </c>
      <c r="FZ31" s="4">
        <f t="shared" si="91"/>
        <v>0</v>
      </c>
      <c r="GA31" s="4">
        <f t="shared" si="92"/>
        <v>0</v>
      </c>
      <c r="GB31" s="4">
        <f t="shared" si="93"/>
        <v>0.54545454545454541</v>
      </c>
      <c r="GC31" s="4">
        <f t="shared" si="94"/>
        <v>1</v>
      </c>
      <c r="GD31" s="4">
        <f t="shared" si="95"/>
        <v>0.75</v>
      </c>
      <c r="GE31" s="4">
        <f t="shared" si="96"/>
        <v>0</v>
      </c>
      <c r="GF31" s="4">
        <f t="shared" si="97"/>
        <v>0</v>
      </c>
      <c r="GG31" s="4">
        <f t="shared" si="98"/>
        <v>0</v>
      </c>
      <c r="GH31" s="4">
        <f t="shared" si="99"/>
        <v>0</v>
      </c>
      <c r="GI31" s="4">
        <f t="shared" si="100"/>
        <v>0</v>
      </c>
      <c r="GJ31" s="55"/>
      <c r="GK31" s="8">
        <f t="shared" si="101"/>
        <v>0</v>
      </c>
      <c r="GL31" s="8">
        <f t="shared" si="102"/>
        <v>0</v>
      </c>
      <c r="GM31" s="8">
        <f t="shared" si="103"/>
        <v>0</v>
      </c>
      <c r="GN31" s="8">
        <f t="shared" si="104"/>
        <v>0</v>
      </c>
      <c r="GO31" s="8">
        <f t="shared" si="105"/>
        <v>0</v>
      </c>
      <c r="GP31" s="8">
        <f t="shared" si="106"/>
        <v>0</v>
      </c>
      <c r="GQ31" s="8">
        <f t="shared" si="107"/>
        <v>0</v>
      </c>
      <c r="GR31" s="8">
        <f t="shared" si="108"/>
        <v>0</v>
      </c>
      <c r="GS31" s="8">
        <f t="shared" si="109"/>
        <v>0</v>
      </c>
      <c r="GT31" s="8">
        <f t="shared" si="110"/>
        <v>0</v>
      </c>
      <c r="GU31" s="8">
        <f t="shared" si="111"/>
        <v>0</v>
      </c>
      <c r="GV31" s="8">
        <f t="shared" si="112"/>
        <v>0</v>
      </c>
      <c r="GW31" s="8">
        <f t="shared" si="113"/>
        <v>0</v>
      </c>
      <c r="GX31" s="8">
        <f t="shared" si="114"/>
        <v>0</v>
      </c>
      <c r="GY31" s="8">
        <f t="shared" si="115"/>
        <v>0</v>
      </c>
      <c r="GZ31" s="8">
        <f t="shared" si="116"/>
        <v>0</v>
      </c>
    </row>
    <row r="32" spans="1:208">
      <c r="B32" s="79">
        <v>128089</v>
      </c>
      <c r="C32" s="127">
        <v>128089</v>
      </c>
      <c r="D32" s="38"/>
      <c r="J32" s="11"/>
      <c r="M32" s="11"/>
      <c r="O32" s="3"/>
      <c r="P32"/>
      <c r="Q32"/>
      <c r="R32"/>
      <c r="S32" s="9"/>
      <c r="U32"/>
      <c r="V32"/>
      <c r="W32"/>
      <c r="X32"/>
      <c r="Z32" s="13"/>
      <c r="AA32"/>
      <c r="AB32" s="12"/>
      <c r="AC32" s="12"/>
      <c r="AD32" s="12"/>
      <c r="AE32" s="12"/>
      <c r="AF32" s="9"/>
      <c r="AG32" s="3">
        <v>6</v>
      </c>
      <c r="AH32">
        <v>3</v>
      </c>
      <c r="AI32">
        <v>5</v>
      </c>
      <c r="AJ32"/>
      <c r="AK32" s="12">
        <v>3</v>
      </c>
      <c r="AL32" s="9"/>
      <c r="AO32" s="13"/>
      <c r="AP32" s="9"/>
      <c r="AR32" s="12"/>
      <c r="AS32" s="12"/>
      <c r="AT32" s="12"/>
      <c r="AV32" s="12"/>
      <c r="AW32" s="12"/>
      <c r="AX32" s="12"/>
      <c r="AY32" s="12"/>
      <c r="BC32" s="85"/>
      <c r="BD32" s="12"/>
      <c r="BE32" s="12"/>
      <c r="BF32" s="12"/>
      <c r="BG32" s="12"/>
      <c r="BH32" s="85"/>
      <c r="BI32" s="3"/>
      <c r="BK32"/>
      <c r="BM32"/>
      <c r="BO32" s="13"/>
      <c r="BP32" s="12"/>
      <c r="BQ32" s="12"/>
      <c r="BR32" s="85"/>
      <c r="BS32" s="6"/>
      <c r="BT32" s="11"/>
      <c r="BV32" s="41"/>
      <c r="BW32" s="6"/>
      <c r="BX32" s="11"/>
      <c r="BZ32" s="11"/>
      <c r="CB32" s="6"/>
      <c r="CD32" s="11"/>
      <c r="CF32" s="41"/>
      <c r="CG32" s="6"/>
      <c r="CI32" s="41"/>
      <c r="CJ32" s="6"/>
      <c r="CM32" s="41"/>
      <c r="CP32" s="6">
        <f t="shared" si="6"/>
        <v>4</v>
      </c>
      <c r="CQ32" s="22">
        <f t="shared" si="7"/>
        <v>5.4794520547945202E-2</v>
      </c>
      <c r="CR32" s="13">
        <f t="shared" si="117"/>
        <v>0</v>
      </c>
      <c r="CS32" s="4">
        <f t="shared" si="8"/>
        <v>1.5393939393939393</v>
      </c>
      <c r="CT32" s="8">
        <f t="shared" si="9"/>
        <v>0</v>
      </c>
      <c r="CU32" s="4">
        <f t="shared" si="10"/>
        <v>1.5393939393939393</v>
      </c>
      <c r="CV32" s="60">
        <f t="shared" si="11"/>
        <v>0.38484848484848483</v>
      </c>
      <c r="CW32" s="13">
        <v>23</v>
      </c>
      <c r="CY32" s="4">
        <f t="shared" si="12"/>
        <v>0</v>
      </c>
      <c r="CZ32" s="4">
        <f t="shared" si="13"/>
        <v>0</v>
      </c>
      <c r="DA32" s="4">
        <f t="shared" si="14"/>
        <v>0</v>
      </c>
      <c r="DB32" s="4">
        <f t="shared" si="15"/>
        <v>0</v>
      </c>
      <c r="DC32" s="4">
        <f t="shared" si="16"/>
        <v>0</v>
      </c>
      <c r="DD32" s="4">
        <f t="shared" si="17"/>
        <v>0</v>
      </c>
      <c r="DE32" s="4">
        <f t="shared" si="18"/>
        <v>0</v>
      </c>
      <c r="DF32" s="4">
        <f t="shared" si="19"/>
        <v>0</v>
      </c>
      <c r="DG32" s="4">
        <f t="shared" si="20"/>
        <v>0</v>
      </c>
      <c r="DH32" s="4">
        <f t="shared" si="21"/>
        <v>0</v>
      </c>
      <c r="DI32" s="4">
        <f t="shared" si="22"/>
        <v>0</v>
      </c>
      <c r="DJ32" s="4">
        <f t="shared" si="23"/>
        <v>0</v>
      </c>
      <c r="DK32" s="4">
        <f t="shared" si="24"/>
        <v>0</v>
      </c>
      <c r="DL32" s="4">
        <f t="shared" si="25"/>
        <v>0</v>
      </c>
      <c r="DM32" s="4">
        <f t="shared" si="26"/>
        <v>0</v>
      </c>
      <c r="DN32" s="4">
        <f t="shared" si="27"/>
        <v>0</v>
      </c>
      <c r="DO32" s="4">
        <f t="shared" si="28"/>
        <v>0</v>
      </c>
      <c r="DP32" s="4">
        <f t="shared" si="29"/>
        <v>0</v>
      </c>
      <c r="DQ32" s="4">
        <f t="shared" si="30"/>
        <v>0</v>
      </c>
      <c r="DR32" s="4">
        <f t="shared" si="31"/>
        <v>0</v>
      </c>
      <c r="DS32" s="4">
        <f t="shared" si="32"/>
        <v>0</v>
      </c>
      <c r="DT32" s="4">
        <f t="shared" si="33"/>
        <v>0</v>
      </c>
      <c r="DU32" s="4">
        <f t="shared" si="34"/>
        <v>0</v>
      </c>
      <c r="DV32" s="4">
        <f t="shared" si="35"/>
        <v>0</v>
      </c>
      <c r="DW32" s="4">
        <f t="shared" si="36"/>
        <v>0</v>
      </c>
      <c r="DX32" s="4">
        <f t="shared" si="37"/>
        <v>0</v>
      </c>
      <c r="DY32" s="4">
        <f t="shared" si="38"/>
        <v>0</v>
      </c>
      <c r="DZ32" s="4">
        <f t="shared" si="39"/>
        <v>0</v>
      </c>
      <c r="EA32" s="4">
        <f t="shared" si="40"/>
        <v>0</v>
      </c>
      <c r="EB32" s="4">
        <f t="shared" si="41"/>
        <v>0.6</v>
      </c>
      <c r="EC32" s="4">
        <f t="shared" si="42"/>
        <v>0.27272727272727271</v>
      </c>
      <c r="ED32" s="4">
        <f t="shared" si="43"/>
        <v>0.41666666666666669</v>
      </c>
      <c r="EE32" s="4">
        <f t="shared" si="44"/>
        <v>0</v>
      </c>
      <c r="EF32" s="4">
        <f t="shared" si="45"/>
        <v>0.25</v>
      </c>
      <c r="EG32" s="4">
        <f t="shared" si="46"/>
        <v>0</v>
      </c>
      <c r="EH32" s="4">
        <f t="shared" si="47"/>
        <v>0</v>
      </c>
      <c r="EI32" s="4">
        <f t="shared" si="48"/>
        <v>0</v>
      </c>
      <c r="EJ32" s="4">
        <f t="shared" si="49"/>
        <v>0</v>
      </c>
      <c r="EK32" s="4">
        <f t="shared" si="50"/>
        <v>0</v>
      </c>
      <c r="EL32" s="4">
        <f t="shared" si="51"/>
        <v>0</v>
      </c>
      <c r="EM32" s="4">
        <f t="shared" si="52"/>
        <v>0</v>
      </c>
      <c r="EN32" s="4">
        <f t="shared" si="53"/>
        <v>0</v>
      </c>
      <c r="EO32" s="4">
        <f t="shared" si="54"/>
        <v>0</v>
      </c>
      <c r="EP32" s="4">
        <f t="shared" si="55"/>
        <v>0</v>
      </c>
      <c r="EQ32" s="4">
        <f t="shared" si="56"/>
        <v>0</v>
      </c>
      <c r="ER32" s="4">
        <f t="shared" si="57"/>
        <v>0</v>
      </c>
      <c r="ES32" s="4">
        <f t="shared" si="58"/>
        <v>0</v>
      </c>
      <c r="ET32" s="4">
        <f t="shared" si="59"/>
        <v>0</v>
      </c>
      <c r="EU32" s="4">
        <f t="shared" si="60"/>
        <v>0</v>
      </c>
      <c r="EV32" s="4">
        <f t="shared" si="61"/>
        <v>0</v>
      </c>
      <c r="EW32" s="4">
        <f t="shared" si="62"/>
        <v>0</v>
      </c>
      <c r="EX32" s="4">
        <f t="shared" si="63"/>
        <v>0</v>
      </c>
      <c r="EY32" s="4">
        <f t="shared" si="64"/>
        <v>0</v>
      </c>
      <c r="EZ32" s="4">
        <f t="shared" si="65"/>
        <v>0</v>
      </c>
      <c r="FA32" s="4">
        <f t="shared" si="66"/>
        <v>0</v>
      </c>
      <c r="FB32" s="4">
        <f t="shared" si="67"/>
        <v>0</v>
      </c>
      <c r="FC32" s="4">
        <f t="shared" si="68"/>
        <v>0</v>
      </c>
      <c r="FD32" s="4">
        <f t="shared" si="69"/>
        <v>0</v>
      </c>
      <c r="FE32" s="4">
        <f t="shared" si="70"/>
        <v>0</v>
      </c>
      <c r="FF32" s="4">
        <f t="shared" si="71"/>
        <v>0</v>
      </c>
      <c r="FG32" s="4">
        <f t="shared" si="72"/>
        <v>0</v>
      </c>
      <c r="FH32" s="4">
        <f t="shared" si="73"/>
        <v>0</v>
      </c>
      <c r="FI32" s="4">
        <f t="shared" si="74"/>
        <v>0</v>
      </c>
      <c r="FJ32" s="4">
        <f t="shared" si="75"/>
        <v>0</v>
      </c>
      <c r="FK32" s="4">
        <f t="shared" si="76"/>
        <v>0</v>
      </c>
      <c r="FL32" s="4">
        <f t="shared" si="77"/>
        <v>0</v>
      </c>
      <c r="FM32" s="4">
        <f t="shared" si="78"/>
        <v>0</v>
      </c>
      <c r="FN32" s="4">
        <f t="shared" si="79"/>
        <v>0</v>
      </c>
      <c r="FO32" s="4">
        <f t="shared" si="80"/>
        <v>0</v>
      </c>
      <c r="FP32" s="4">
        <f t="shared" si="81"/>
        <v>0</v>
      </c>
      <c r="FQ32" s="4">
        <f t="shared" si="82"/>
        <v>0</v>
      </c>
      <c r="FR32" s="4">
        <f t="shared" si="83"/>
        <v>0</v>
      </c>
      <c r="FS32" s="4">
        <f t="shared" si="84"/>
        <v>0</v>
      </c>
      <c r="FT32" s="4">
        <f t="shared" si="85"/>
        <v>0</v>
      </c>
      <c r="FU32" s="4">
        <f t="shared" si="86"/>
        <v>0</v>
      </c>
      <c r="FV32" s="4">
        <f t="shared" si="87"/>
        <v>0</v>
      </c>
      <c r="FW32" s="4">
        <f t="shared" si="88"/>
        <v>0</v>
      </c>
      <c r="FX32" s="4">
        <f t="shared" si="89"/>
        <v>0</v>
      </c>
      <c r="FY32" s="4">
        <f t="shared" si="90"/>
        <v>0</v>
      </c>
      <c r="FZ32" s="4">
        <f t="shared" si="91"/>
        <v>0</v>
      </c>
      <c r="GA32" s="4">
        <f t="shared" si="92"/>
        <v>0</v>
      </c>
      <c r="GB32" s="4">
        <f t="shared" si="93"/>
        <v>0</v>
      </c>
      <c r="GC32" s="4">
        <f t="shared" si="94"/>
        <v>0</v>
      </c>
      <c r="GD32" s="4">
        <f t="shared" si="95"/>
        <v>0</v>
      </c>
      <c r="GE32" s="4">
        <f t="shared" si="96"/>
        <v>0</v>
      </c>
      <c r="GF32" s="4">
        <f t="shared" si="97"/>
        <v>0</v>
      </c>
      <c r="GG32" s="4">
        <f t="shared" si="98"/>
        <v>0</v>
      </c>
      <c r="GH32" s="4">
        <f t="shared" si="99"/>
        <v>0</v>
      </c>
      <c r="GI32" s="4">
        <f t="shared" si="100"/>
        <v>0</v>
      </c>
      <c r="GJ32" s="55"/>
      <c r="GK32" s="8">
        <f t="shared" si="101"/>
        <v>0</v>
      </c>
      <c r="GL32" s="8">
        <f t="shared" si="102"/>
        <v>0</v>
      </c>
      <c r="GM32" s="8">
        <f t="shared" si="103"/>
        <v>0</v>
      </c>
      <c r="GN32" s="8">
        <f t="shared" si="104"/>
        <v>0</v>
      </c>
      <c r="GO32" s="8">
        <f t="shared" si="105"/>
        <v>0</v>
      </c>
      <c r="GP32" s="8">
        <f t="shared" si="106"/>
        <v>0</v>
      </c>
      <c r="GQ32" s="8">
        <f t="shared" si="107"/>
        <v>0</v>
      </c>
      <c r="GR32" s="8">
        <f t="shared" si="108"/>
        <v>0</v>
      </c>
      <c r="GS32" s="8">
        <f t="shared" si="109"/>
        <v>0</v>
      </c>
      <c r="GT32" s="8">
        <f t="shared" si="110"/>
        <v>0</v>
      </c>
      <c r="GU32" s="8">
        <f t="shared" si="111"/>
        <v>0</v>
      </c>
      <c r="GV32" s="8">
        <f t="shared" si="112"/>
        <v>0</v>
      </c>
      <c r="GW32" s="8">
        <f t="shared" si="113"/>
        <v>0</v>
      </c>
      <c r="GX32" s="8">
        <f t="shared" si="114"/>
        <v>0</v>
      </c>
      <c r="GY32" s="8">
        <f t="shared" si="115"/>
        <v>0</v>
      </c>
      <c r="GZ32" s="8">
        <f t="shared" si="116"/>
        <v>0</v>
      </c>
    </row>
    <row r="33" spans="1:209">
      <c r="B33" s="78">
        <v>177119</v>
      </c>
      <c r="C33" s="126">
        <v>177119</v>
      </c>
      <c r="D33" s="38"/>
      <c r="J33" s="87">
        <v>6</v>
      </c>
      <c r="K33" s="116">
        <v>6</v>
      </c>
      <c r="M33" s="11"/>
      <c r="O33" s="3"/>
      <c r="P33"/>
      <c r="Q33"/>
      <c r="R33"/>
      <c r="S33" s="9"/>
      <c r="U33"/>
      <c r="V33"/>
      <c r="W33"/>
      <c r="X33"/>
      <c r="Z33" s="13"/>
      <c r="AA33"/>
      <c r="AB33" s="12"/>
      <c r="AC33" s="12"/>
      <c r="AD33" s="12"/>
      <c r="AE33" s="12"/>
      <c r="AF33" s="9"/>
      <c r="AH33"/>
      <c r="AI33"/>
      <c r="AJ33"/>
      <c r="AK33" s="12"/>
      <c r="AL33" s="9"/>
      <c r="AO33" s="13"/>
      <c r="AP33" s="9"/>
      <c r="AR33" s="12"/>
      <c r="AS33" s="12"/>
      <c r="AT33" s="12"/>
      <c r="AV33" s="12"/>
      <c r="AW33" s="12"/>
      <c r="AX33" s="12"/>
      <c r="AY33" s="12"/>
      <c r="BC33" s="85"/>
      <c r="BD33" s="12"/>
      <c r="BE33" s="12"/>
      <c r="BF33" s="12"/>
      <c r="BG33" s="12"/>
      <c r="BH33" s="85"/>
      <c r="BI33" s="3"/>
      <c r="BK33"/>
      <c r="BM33"/>
      <c r="BO33" s="13"/>
      <c r="BP33" s="12"/>
      <c r="BQ33" s="12"/>
      <c r="BR33" s="85"/>
      <c r="BS33" s="6"/>
      <c r="BT33" s="11"/>
      <c r="BV33" s="41"/>
      <c r="BW33" s="6"/>
      <c r="BX33" s="11"/>
      <c r="BZ33" s="11"/>
      <c r="CB33" s="6"/>
      <c r="CD33" s="11"/>
      <c r="CF33" s="41"/>
      <c r="CG33" s="6"/>
      <c r="CI33" s="41"/>
      <c r="CJ33" s="6"/>
      <c r="CM33" s="41"/>
      <c r="CP33" s="6">
        <f t="shared" si="6"/>
        <v>2</v>
      </c>
      <c r="CQ33" s="22">
        <f t="shared" si="7"/>
        <v>2.7397260273972601E-2</v>
      </c>
      <c r="CR33" s="13">
        <f t="shared" si="117"/>
        <v>0</v>
      </c>
      <c r="CS33" s="4">
        <f t="shared" si="8"/>
        <v>1</v>
      </c>
      <c r="CT33" s="8">
        <f t="shared" si="9"/>
        <v>0</v>
      </c>
      <c r="CU33" s="4">
        <f t="shared" si="10"/>
        <v>1</v>
      </c>
      <c r="CV33" s="60">
        <f t="shared" si="11"/>
        <v>0.5</v>
      </c>
      <c r="CW33" s="13">
        <v>24</v>
      </c>
      <c r="CY33" s="4">
        <f t="shared" si="12"/>
        <v>0</v>
      </c>
      <c r="CZ33" s="4">
        <f t="shared" si="13"/>
        <v>0</v>
      </c>
      <c r="DA33" s="4">
        <f t="shared" si="14"/>
        <v>0</v>
      </c>
      <c r="DB33" s="4">
        <f t="shared" si="15"/>
        <v>0</v>
      </c>
      <c r="DC33" s="4">
        <f t="shared" si="16"/>
        <v>0</v>
      </c>
      <c r="DD33" s="4">
        <f t="shared" si="17"/>
        <v>0</v>
      </c>
      <c r="DE33" s="4">
        <f t="shared" si="18"/>
        <v>0.5</v>
      </c>
      <c r="DF33" s="4">
        <f t="shared" si="19"/>
        <v>0.5</v>
      </c>
      <c r="DG33" s="4">
        <f t="shared" si="20"/>
        <v>0</v>
      </c>
      <c r="DH33" s="4">
        <f t="shared" si="21"/>
        <v>0</v>
      </c>
      <c r="DI33" s="4">
        <f t="shared" si="22"/>
        <v>0</v>
      </c>
      <c r="DJ33" s="4">
        <f t="shared" si="23"/>
        <v>0</v>
      </c>
      <c r="DK33" s="4">
        <f t="shared" si="24"/>
        <v>0</v>
      </c>
      <c r="DL33" s="4">
        <f t="shared" si="25"/>
        <v>0</v>
      </c>
      <c r="DM33" s="4">
        <f t="shared" si="26"/>
        <v>0</v>
      </c>
      <c r="DN33" s="4">
        <f t="shared" si="27"/>
        <v>0</v>
      </c>
      <c r="DO33" s="4">
        <f t="shared" si="28"/>
        <v>0</v>
      </c>
      <c r="DP33" s="4">
        <f t="shared" si="29"/>
        <v>0</v>
      </c>
      <c r="DQ33" s="4">
        <f t="shared" si="30"/>
        <v>0</v>
      </c>
      <c r="DR33" s="4">
        <f t="shared" si="31"/>
        <v>0</v>
      </c>
      <c r="DS33" s="4">
        <f t="shared" si="32"/>
        <v>0</v>
      </c>
      <c r="DT33" s="4">
        <f t="shared" si="33"/>
        <v>0</v>
      </c>
      <c r="DU33" s="4">
        <f t="shared" si="34"/>
        <v>0</v>
      </c>
      <c r="DV33" s="4">
        <f t="shared" si="35"/>
        <v>0</v>
      </c>
      <c r="DW33" s="4">
        <f t="shared" si="36"/>
        <v>0</v>
      </c>
      <c r="DX33" s="4">
        <f t="shared" si="37"/>
        <v>0</v>
      </c>
      <c r="DY33" s="4">
        <f t="shared" si="38"/>
        <v>0</v>
      </c>
      <c r="DZ33" s="4">
        <f t="shared" si="39"/>
        <v>0</v>
      </c>
      <c r="EA33" s="4">
        <f t="shared" si="40"/>
        <v>0</v>
      </c>
      <c r="EB33" s="4">
        <f t="shared" si="41"/>
        <v>0</v>
      </c>
      <c r="EC33" s="4">
        <f t="shared" si="42"/>
        <v>0</v>
      </c>
      <c r="ED33" s="4">
        <f t="shared" si="43"/>
        <v>0</v>
      </c>
      <c r="EE33" s="4">
        <f t="shared" si="44"/>
        <v>0</v>
      </c>
      <c r="EF33" s="4">
        <f t="shared" si="45"/>
        <v>0</v>
      </c>
      <c r="EG33" s="4">
        <f t="shared" si="46"/>
        <v>0</v>
      </c>
      <c r="EH33" s="4">
        <f t="shared" si="47"/>
        <v>0</v>
      </c>
      <c r="EI33" s="4">
        <f t="shared" si="48"/>
        <v>0</v>
      </c>
      <c r="EJ33" s="4">
        <f t="shared" si="49"/>
        <v>0</v>
      </c>
      <c r="EK33" s="4">
        <f t="shared" si="50"/>
        <v>0</v>
      </c>
      <c r="EL33" s="4">
        <f t="shared" si="51"/>
        <v>0</v>
      </c>
      <c r="EM33" s="4">
        <f t="shared" si="52"/>
        <v>0</v>
      </c>
      <c r="EN33" s="4">
        <f t="shared" si="53"/>
        <v>0</v>
      </c>
      <c r="EO33" s="4">
        <f t="shared" si="54"/>
        <v>0</v>
      </c>
      <c r="EP33" s="4">
        <f t="shared" si="55"/>
        <v>0</v>
      </c>
      <c r="EQ33" s="4">
        <f t="shared" si="56"/>
        <v>0</v>
      </c>
      <c r="ER33" s="4">
        <f t="shared" si="57"/>
        <v>0</v>
      </c>
      <c r="ES33" s="4">
        <f t="shared" si="58"/>
        <v>0</v>
      </c>
      <c r="ET33" s="4">
        <f t="shared" si="59"/>
        <v>0</v>
      </c>
      <c r="EU33" s="4">
        <f t="shared" si="60"/>
        <v>0</v>
      </c>
      <c r="EV33" s="4">
        <f t="shared" si="61"/>
        <v>0</v>
      </c>
      <c r="EW33" s="4">
        <f t="shared" si="62"/>
        <v>0</v>
      </c>
      <c r="EX33" s="4">
        <f t="shared" si="63"/>
        <v>0</v>
      </c>
      <c r="EY33" s="4">
        <f t="shared" si="64"/>
        <v>0</v>
      </c>
      <c r="EZ33" s="4">
        <f t="shared" si="65"/>
        <v>0</v>
      </c>
      <c r="FA33" s="4">
        <f t="shared" si="66"/>
        <v>0</v>
      </c>
      <c r="FB33" s="4">
        <f t="shared" si="67"/>
        <v>0</v>
      </c>
      <c r="FC33" s="4">
        <f t="shared" si="68"/>
        <v>0</v>
      </c>
      <c r="FD33" s="4">
        <f t="shared" si="69"/>
        <v>0</v>
      </c>
      <c r="FE33" s="4">
        <f t="shared" si="70"/>
        <v>0</v>
      </c>
      <c r="FF33" s="4">
        <f t="shared" si="71"/>
        <v>0</v>
      </c>
      <c r="FG33" s="4">
        <f t="shared" si="72"/>
        <v>0</v>
      </c>
      <c r="FH33" s="4">
        <f t="shared" si="73"/>
        <v>0</v>
      </c>
      <c r="FI33" s="4">
        <f t="shared" si="74"/>
        <v>0</v>
      </c>
      <c r="FJ33" s="4">
        <f t="shared" si="75"/>
        <v>0</v>
      </c>
      <c r="FK33" s="4">
        <f t="shared" si="76"/>
        <v>0</v>
      </c>
      <c r="FL33" s="4">
        <f t="shared" si="77"/>
        <v>0</v>
      </c>
      <c r="FM33" s="4">
        <f t="shared" si="78"/>
        <v>0</v>
      </c>
      <c r="FN33" s="4">
        <f t="shared" si="79"/>
        <v>0</v>
      </c>
      <c r="FO33" s="4">
        <f t="shared" si="80"/>
        <v>0</v>
      </c>
      <c r="FP33" s="4">
        <f t="shared" si="81"/>
        <v>0</v>
      </c>
      <c r="FQ33" s="4">
        <f t="shared" si="82"/>
        <v>0</v>
      </c>
      <c r="FR33" s="4">
        <f t="shared" si="83"/>
        <v>0</v>
      </c>
      <c r="FS33" s="4">
        <f t="shared" si="84"/>
        <v>0</v>
      </c>
      <c r="FT33" s="4">
        <f t="shared" si="85"/>
        <v>0</v>
      </c>
      <c r="FU33" s="4">
        <f t="shared" si="86"/>
        <v>0</v>
      </c>
      <c r="FV33" s="4">
        <f t="shared" si="87"/>
        <v>0</v>
      </c>
      <c r="FW33" s="4">
        <f t="shared" si="88"/>
        <v>0</v>
      </c>
      <c r="FX33" s="4">
        <f t="shared" si="89"/>
        <v>0</v>
      </c>
      <c r="FY33" s="4">
        <f t="shared" si="90"/>
        <v>0</v>
      </c>
      <c r="FZ33" s="4">
        <f t="shared" si="91"/>
        <v>0</v>
      </c>
      <c r="GA33" s="4">
        <f t="shared" si="92"/>
        <v>0</v>
      </c>
      <c r="GB33" s="4">
        <f t="shared" si="93"/>
        <v>0</v>
      </c>
      <c r="GC33" s="4">
        <f t="shared" si="94"/>
        <v>0</v>
      </c>
      <c r="GD33" s="4">
        <f t="shared" si="95"/>
        <v>0</v>
      </c>
      <c r="GE33" s="4">
        <f t="shared" si="96"/>
        <v>0</v>
      </c>
      <c r="GF33" s="4">
        <f t="shared" si="97"/>
        <v>0</v>
      </c>
      <c r="GG33" s="4">
        <f t="shared" si="98"/>
        <v>0</v>
      </c>
      <c r="GH33" s="4">
        <f t="shared" si="99"/>
        <v>0</v>
      </c>
      <c r="GI33" s="4">
        <f t="shared" si="100"/>
        <v>0</v>
      </c>
      <c r="GJ33" s="55"/>
      <c r="GK33" s="8">
        <f t="shared" si="101"/>
        <v>0</v>
      </c>
      <c r="GL33" s="8">
        <f t="shared" si="102"/>
        <v>0</v>
      </c>
      <c r="GM33" s="8">
        <f t="shared" si="103"/>
        <v>0</v>
      </c>
      <c r="GN33" s="8">
        <f t="shared" si="104"/>
        <v>0</v>
      </c>
      <c r="GO33" s="8">
        <f t="shared" si="105"/>
        <v>0</v>
      </c>
      <c r="GP33" s="8">
        <f t="shared" si="106"/>
        <v>0</v>
      </c>
      <c r="GQ33" s="8">
        <f t="shared" si="107"/>
        <v>0</v>
      </c>
      <c r="GR33" s="8">
        <f t="shared" si="108"/>
        <v>0</v>
      </c>
      <c r="GS33" s="8">
        <f t="shared" si="109"/>
        <v>0</v>
      </c>
      <c r="GT33" s="8">
        <f t="shared" si="110"/>
        <v>0</v>
      </c>
      <c r="GU33" s="8">
        <f t="shared" si="111"/>
        <v>0</v>
      </c>
      <c r="GV33" s="8">
        <f t="shared" si="112"/>
        <v>0</v>
      </c>
      <c r="GW33" s="8">
        <f t="shared" si="113"/>
        <v>0</v>
      </c>
      <c r="GX33" s="8">
        <f t="shared" si="114"/>
        <v>0</v>
      </c>
      <c r="GY33" s="8">
        <f t="shared" si="115"/>
        <v>0</v>
      </c>
      <c r="GZ33" s="8">
        <f t="shared" si="116"/>
        <v>0</v>
      </c>
    </row>
    <row r="34" spans="1:209">
      <c r="B34" s="79">
        <v>181821</v>
      </c>
      <c r="C34" s="127">
        <v>181821</v>
      </c>
      <c r="D34" s="38"/>
      <c r="J34" s="11"/>
      <c r="M34" s="11"/>
      <c r="O34" s="3"/>
      <c r="P34"/>
      <c r="Q34">
        <v>9</v>
      </c>
      <c r="R34">
        <v>7</v>
      </c>
      <c r="S34" s="9">
        <v>6</v>
      </c>
      <c r="U34"/>
      <c r="V34"/>
      <c r="W34"/>
      <c r="X34"/>
      <c r="Z34" s="13"/>
      <c r="AA34"/>
      <c r="AB34" s="12"/>
      <c r="AC34" s="12"/>
      <c r="AD34" s="12"/>
      <c r="AE34" s="12"/>
      <c r="AF34" s="9"/>
      <c r="AH34"/>
      <c r="AI34"/>
      <c r="AJ34"/>
      <c r="AK34" s="12"/>
      <c r="AL34" s="9"/>
      <c r="AO34" s="13"/>
      <c r="AP34" s="9"/>
      <c r="AR34" s="12"/>
      <c r="AS34" s="12"/>
      <c r="AT34" s="12"/>
      <c r="AV34" s="12"/>
      <c r="AW34" s="12"/>
      <c r="AX34" s="12"/>
      <c r="AY34" s="12"/>
      <c r="BC34" s="85"/>
      <c r="BD34" s="12"/>
      <c r="BE34" s="12"/>
      <c r="BF34" s="12"/>
      <c r="BG34" s="12"/>
      <c r="BH34" s="85"/>
      <c r="BI34" s="3"/>
      <c r="BK34"/>
      <c r="BM34"/>
      <c r="BO34" s="13"/>
      <c r="BP34" s="12"/>
      <c r="BQ34" s="12"/>
      <c r="BR34" s="85"/>
      <c r="BS34" s="6"/>
      <c r="BT34" s="11"/>
      <c r="BV34" s="41"/>
      <c r="BW34" s="6"/>
      <c r="BX34" s="11"/>
      <c r="BZ34" s="11"/>
      <c r="CB34" s="6"/>
      <c r="CD34" s="11"/>
      <c r="CF34" s="41"/>
      <c r="CG34" s="6"/>
      <c r="CI34" s="41"/>
      <c r="CJ34" s="6"/>
      <c r="CM34" s="41"/>
      <c r="CP34" s="6">
        <f t="shared" si="6"/>
        <v>3</v>
      </c>
      <c r="CQ34" s="22">
        <f t="shared" si="7"/>
        <v>4.1095890410958902E-2</v>
      </c>
      <c r="CR34" s="13">
        <f t="shared" si="117"/>
        <v>0</v>
      </c>
      <c r="CS34" s="4">
        <f t="shared" si="8"/>
        <v>1.5282051282051281</v>
      </c>
      <c r="CT34" s="8">
        <f t="shared" si="9"/>
        <v>0</v>
      </c>
      <c r="CU34" s="4">
        <f t="shared" si="10"/>
        <v>1.5282051282051281</v>
      </c>
      <c r="CV34" s="60">
        <f t="shared" si="11"/>
        <v>0.50940170940170937</v>
      </c>
      <c r="CW34" s="13">
        <v>25</v>
      </c>
      <c r="CY34" s="4">
        <f t="shared" si="12"/>
        <v>0</v>
      </c>
      <c r="CZ34" s="4">
        <f t="shared" si="13"/>
        <v>0</v>
      </c>
      <c r="DA34" s="4">
        <f t="shared" si="14"/>
        <v>0</v>
      </c>
      <c r="DB34" s="4">
        <f t="shared" si="15"/>
        <v>0</v>
      </c>
      <c r="DC34" s="4">
        <f t="shared" si="16"/>
        <v>0</v>
      </c>
      <c r="DD34" s="4">
        <f t="shared" si="17"/>
        <v>0</v>
      </c>
      <c r="DE34" s="4">
        <f t="shared" si="18"/>
        <v>0</v>
      </c>
      <c r="DF34" s="4">
        <f t="shared" si="19"/>
        <v>0</v>
      </c>
      <c r="DG34" s="4">
        <f t="shared" si="20"/>
        <v>0</v>
      </c>
      <c r="DH34" s="4">
        <f t="shared" si="21"/>
        <v>0</v>
      </c>
      <c r="DI34" s="4">
        <f t="shared" si="22"/>
        <v>0</v>
      </c>
      <c r="DJ34" s="4">
        <f t="shared" si="23"/>
        <v>0</v>
      </c>
      <c r="DK34" s="4">
        <f t="shared" si="24"/>
        <v>0</v>
      </c>
      <c r="DL34" s="4">
        <f t="shared" si="25"/>
        <v>0.6</v>
      </c>
      <c r="DM34" s="4">
        <f t="shared" si="26"/>
        <v>0.46666666666666667</v>
      </c>
      <c r="DN34" s="4">
        <f t="shared" si="27"/>
        <v>0.46153846153846156</v>
      </c>
      <c r="DO34" s="4">
        <f t="shared" si="28"/>
        <v>0</v>
      </c>
      <c r="DP34" s="4">
        <f t="shared" si="29"/>
        <v>0</v>
      </c>
      <c r="DQ34" s="4">
        <f t="shared" si="30"/>
        <v>0</v>
      </c>
      <c r="DR34" s="4">
        <f t="shared" si="31"/>
        <v>0</v>
      </c>
      <c r="DS34" s="4">
        <f t="shared" si="32"/>
        <v>0</v>
      </c>
      <c r="DT34" s="4">
        <f t="shared" si="33"/>
        <v>0</v>
      </c>
      <c r="DU34" s="4">
        <f t="shared" si="34"/>
        <v>0</v>
      </c>
      <c r="DV34" s="4">
        <f t="shared" si="35"/>
        <v>0</v>
      </c>
      <c r="DW34" s="4">
        <f t="shared" si="36"/>
        <v>0</v>
      </c>
      <c r="DX34" s="4">
        <f t="shared" si="37"/>
        <v>0</v>
      </c>
      <c r="DY34" s="4">
        <f t="shared" si="38"/>
        <v>0</v>
      </c>
      <c r="DZ34" s="4">
        <f t="shared" si="39"/>
        <v>0</v>
      </c>
      <c r="EA34" s="4">
        <f t="shared" si="40"/>
        <v>0</v>
      </c>
      <c r="EB34" s="4">
        <f t="shared" si="41"/>
        <v>0</v>
      </c>
      <c r="EC34" s="4">
        <f t="shared" si="42"/>
        <v>0</v>
      </c>
      <c r="ED34" s="4">
        <f t="shared" si="43"/>
        <v>0</v>
      </c>
      <c r="EE34" s="4">
        <f t="shared" si="44"/>
        <v>0</v>
      </c>
      <c r="EF34" s="4">
        <f t="shared" si="45"/>
        <v>0</v>
      </c>
      <c r="EG34" s="4">
        <f t="shared" si="46"/>
        <v>0</v>
      </c>
      <c r="EH34" s="4">
        <f t="shared" si="47"/>
        <v>0</v>
      </c>
      <c r="EI34" s="4">
        <f t="shared" si="48"/>
        <v>0</v>
      </c>
      <c r="EJ34" s="4">
        <f t="shared" si="49"/>
        <v>0</v>
      </c>
      <c r="EK34" s="4">
        <f t="shared" si="50"/>
        <v>0</v>
      </c>
      <c r="EL34" s="4">
        <f t="shared" si="51"/>
        <v>0</v>
      </c>
      <c r="EM34" s="4">
        <f t="shared" si="52"/>
        <v>0</v>
      </c>
      <c r="EN34" s="4">
        <f t="shared" si="53"/>
        <v>0</v>
      </c>
      <c r="EO34" s="4">
        <f t="shared" si="54"/>
        <v>0</v>
      </c>
      <c r="EP34" s="4">
        <f t="shared" si="55"/>
        <v>0</v>
      </c>
      <c r="EQ34" s="4">
        <f t="shared" si="56"/>
        <v>0</v>
      </c>
      <c r="ER34" s="4">
        <f t="shared" si="57"/>
        <v>0</v>
      </c>
      <c r="ES34" s="4">
        <f t="shared" si="58"/>
        <v>0</v>
      </c>
      <c r="ET34" s="4">
        <f t="shared" si="59"/>
        <v>0</v>
      </c>
      <c r="EU34" s="4">
        <f t="shared" si="60"/>
        <v>0</v>
      </c>
      <c r="EV34" s="4">
        <f t="shared" si="61"/>
        <v>0</v>
      </c>
      <c r="EW34" s="4">
        <f t="shared" si="62"/>
        <v>0</v>
      </c>
      <c r="EX34" s="4">
        <f t="shared" si="63"/>
        <v>0</v>
      </c>
      <c r="EY34" s="4">
        <f t="shared" si="64"/>
        <v>0</v>
      </c>
      <c r="EZ34" s="4">
        <f t="shared" si="65"/>
        <v>0</v>
      </c>
      <c r="FA34" s="4">
        <f t="shared" si="66"/>
        <v>0</v>
      </c>
      <c r="FB34" s="4">
        <f t="shared" si="67"/>
        <v>0</v>
      </c>
      <c r="FC34" s="4">
        <f t="shared" si="68"/>
        <v>0</v>
      </c>
      <c r="FD34" s="4">
        <f t="shared" si="69"/>
        <v>0</v>
      </c>
      <c r="FE34" s="4">
        <f t="shared" si="70"/>
        <v>0</v>
      </c>
      <c r="FF34" s="4">
        <f t="shared" si="71"/>
        <v>0</v>
      </c>
      <c r="FG34" s="4">
        <f t="shared" si="72"/>
        <v>0</v>
      </c>
      <c r="FH34" s="4">
        <f t="shared" si="73"/>
        <v>0</v>
      </c>
      <c r="FI34" s="4">
        <f t="shared" si="74"/>
        <v>0</v>
      </c>
      <c r="FJ34" s="4">
        <f t="shared" si="75"/>
        <v>0</v>
      </c>
      <c r="FK34" s="4">
        <f t="shared" si="76"/>
        <v>0</v>
      </c>
      <c r="FL34" s="4">
        <f t="shared" si="77"/>
        <v>0</v>
      </c>
      <c r="FM34" s="4">
        <f t="shared" si="78"/>
        <v>0</v>
      </c>
      <c r="FN34" s="4">
        <f t="shared" si="79"/>
        <v>0</v>
      </c>
      <c r="FO34" s="4">
        <f t="shared" si="80"/>
        <v>0</v>
      </c>
      <c r="FP34" s="4">
        <f t="shared" si="81"/>
        <v>0</v>
      </c>
      <c r="FQ34" s="4">
        <f t="shared" si="82"/>
        <v>0</v>
      </c>
      <c r="FR34" s="4">
        <f t="shared" si="83"/>
        <v>0</v>
      </c>
      <c r="FS34" s="4">
        <f t="shared" si="84"/>
        <v>0</v>
      </c>
      <c r="FT34" s="4">
        <f t="shared" si="85"/>
        <v>0</v>
      </c>
      <c r="FU34" s="4">
        <f t="shared" si="86"/>
        <v>0</v>
      </c>
      <c r="FV34" s="4">
        <f t="shared" si="87"/>
        <v>0</v>
      </c>
      <c r="FW34" s="4">
        <f t="shared" si="88"/>
        <v>0</v>
      </c>
      <c r="FX34" s="4">
        <f t="shared" si="89"/>
        <v>0</v>
      </c>
      <c r="FY34" s="4">
        <f t="shared" si="90"/>
        <v>0</v>
      </c>
      <c r="FZ34" s="4">
        <f t="shared" si="91"/>
        <v>0</v>
      </c>
      <c r="GA34" s="4">
        <f t="shared" si="92"/>
        <v>0</v>
      </c>
      <c r="GB34" s="4">
        <f t="shared" si="93"/>
        <v>0</v>
      </c>
      <c r="GC34" s="4">
        <f t="shared" si="94"/>
        <v>0</v>
      </c>
      <c r="GD34" s="4">
        <f t="shared" si="95"/>
        <v>0</v>
      </c>
      <c r="GE34" s="4">
        <f t="shared" si="96"/>
        <v>0</v>
      </c>
      <c r="GF34" s="4">
        <f t="shared" si="97"/>
        <v>0</v>
      </c>
      <c r="GG34" s="4">
        <f t="shared" si="98"/>
        <v>0</v>
      </c>
      <c r="GH34" s="4">
        <f t="shared" si="99"/>
        <v>0</v>
      </c>
      <c r="GI34" s="4">
        <f t="shared" si="100"/>
        <v>0</v>
      </c>
      <c r="GJ34" s="55"/>
      <c r="GK34" s="8">
        <f t="shared" si="101"/>
        <v>0</v>
      </c>
      <c r="GL34" s="8">
        <f t="shared" si="102"/>
        <v>0</v>
      </c>
      <c r="GM34" s="8">
        <f t="shared" si="103"/>
        <v>0</v>
      </c>
      <c r="GN34" s="8">
        <f t="shared" si="104"/>
        <v>0</v>
      </c>
      <c r="GO34" s="8">
        <f t="shared" si="105"/>
        <v>0</v>
      </c>
      <c r="GP34" s="8">
        <f t="shared" si="106"/>
        <v>0</v>
      </c>
      <c r="GQ34" s="8">
        <f t="shared" si="107"/>
        <v>0</v>
      </c>
      <c r="GR34" s="8">
        <f t="shared" si="108"/>
        <v>0</v>
      </c>
      <c r="GS34" s="8">
        <f t="shared" si="109"/>
        <v>0</v>
      </c>
      <c r="GT34" s="8">
        <f t="shared" si="110"/>
        <v>0</v>
      </c>
      <c r="GU34" s="8">
        <f t="shared" si="111"/>
        <v>0</v>
      </c>
      <c r="GV34" s="8">
        <f t="shared" si="112"/>
        <v>0</v>
      </c>
      <c r="GW34" s="8">
        <f t="shared" si="113"/>
        <v>0</v>
      </c>
      <c r="GX34" s="8">
        <f t="shared" si="114"/>
        <v>0</v>
      </c>
      <c r="GY34" s="8">
        <f t="shared" si="115"/>
        <v>0</v>
      </c>
      <c r="GZ34" s="8">
        <f t="shared" si="116"/>
        <v>0</v>
      </c>
    </row>
    <row r="35" spans="1:209">
      <c r="A35" s="83" t="s">
        <v>82</v>
      </c>
      <c r="B35" s="80">
        <v>172520</v>
      </c>
      <c r="C35" s="126">
        <v>172520</v>
      </c>
      <c r="D35" s="39"/>
      <c r="E35" s="10"/>
      <c r="F35" s="10"/>
      <c r="G35" s="10"/>
      <c r="H35" s="86"/>
      <c r="I35" s="10"/>
      <c r="J35" s="10"/>
      <c r="K35" s="86"/>
      <c r="L35" s="114">
        <v>3</v>
      </c>
      <c r="M35" s="10">
        <v>3</v>
      </c>
      <c r="N35" s="86">
        <v>3</v>
      </c>
      <c r="O35" s="10"/>
      <c r="P35" s="10"/>
      <c r="Q35" s="10"/>
      <c r="R35" s="10"/>
      <c r="S35" s="86"/>
      <c r="T35" s="10"/>
      <c r="U35" s="10"/>
      <c r="V35" s="10"/>
      <c r="W35" s="10"/>
      <c r="X35" s="10"/>
      <c r="Y35" s="86"/>
      <c r="Z35" s="23"/>
      <c r="AC35" s="13"/>
      <c r="AF35" s="31"/>
      <c r="AH35" s="23"/>
      <c r="AI35" s="23"/>
      <c r="AJ35" s="23"/>
      <c r="AK35" s="13"/>
      <c r="AL35" s="84"/>
      <c r="AN35" s="23"/>
      <c r="AO35" s="13"/>
      <c r="AP35" s="84"/>
      <c r="AR35" s="23"/>
      <c r="AU35" s="84"/>
      <c r="AZ35" s="13"/>
      <c r="BA35" s="13"/>
      <c r="BB35" s="13"/>
      <c r="BC35" s="85"/>
      <c r="BD35" s="23"/>
      <c r="BE35" s="13"/>
      <c r="BF35" s="23"/>
      <c r="BG35" s="23"/>
      <c r="BH35" s="85"/>
      <c r="BI35" s="4"/>
      <c r="BJ35" s="4"/>
      <c r="BK35" s="4"/>
      <c r="BL35" s="4"/>
      <c r="BM35" s="4"/>
      <c r="BN35" s="14"/>
      <c r="BO35" s="13"/>
      <c r="BP35" s="13"/>
      <c r="BQ35" s="13"/>
      <c r="BR35" s="85"/>
      <c r="BS35" s="6"/>
      <c r="BT35" s="6"/>
      <c r="BU35" s="6"/>
      <c r="BV35" s="41"/>
      <c r="BW35" s="6"/>
      <c r="BX35" s="6"/>
      <c r="BY35" s="6"/>
      <c r="BZ35" s="6"/>
      <c r="CB35" s="6"/>
      <c r="CC35" s="6"/>
      <c r="CD35" s="6"/>
      <c r="CE35" s="6"/>
      <c r="CF35" s="41"/>
      <c r="CG35" s="6"/>
      <c r="CH35" s="6"/>
      <c r="CI35" s="41"/>
      <c r="CJ35" s="6"/>
      <c r="CK35" s="6"/>
      <c r="CL35" s="6"/>
      <c r="CM35" s="41"/>
      <c r="CP35" s="6">
        <f t="shared" si="6"/>
        <v>3</v>
      </c>
      <c r="CQ35" s="22">
        <f t="shared" si="7"/>
        <v>4.1095890410958902E-2</v>
      </c>
      <c r="CR35" s="13">
        <f t="shared" si="117"/>
        <v>0</v>
      </c>
      <c r="CS35" s="4">
        <f t="shared" si="8"/>
        <v>1.6</v>
      </c>
      <c r="CT35" s="8">
        <f t="shared" si="9"/>
        <v>0</v>
      </c>
      <c r="CU35" s="4">
        <f t="shared" si="10"/>
        <v>1.6</v>
      </c>
      <c r="CV35" s="60">
        <f t="shared" si="11"/>
        <v>0.53333333333333333</v>
      </c>
      <c r="CW35" s="13">
        <v>26</v>
      </c>
      <c r="CY35" s="4">
        <f t="shared" si="12"/>
        <v>0</v>
      </c>
      <c r="CZ35" s="4">
        <f t="shared" si="13"/>
        <v>0</v>
      </c>
      <c r="DA35" s="4">
        <f t="shared" si="14"/>
        <v>0</v>
      </c>
      <c r="DB35" s="4">
        <f t="shared" si="15"/>
        <v>0</v>
      </c>
      <c r="DC35" s="4">
        <f t="shared" si="16"/>
        <v>0</v>
      </c>
      <c r="DD35" s="4">
        <f t="shared" si="17"/>
        <v>0</v>
      </c>
      <c r="DE35" s="4">
        <f t="shared" si="18"/>
        <v>0</v>
      </c>
      <c r="DF35" s="4">
        <f t="shared" si="19"/>
        <v>0</v>
      </c>
      <c r="DG35" s="4">
        <f t="shared" si="20"/>
        <v>0.5</v>
      </c>
      <c r="DH35" s="4">
        <f t="shared" si="21"/>
        <v>0.5</v>
      </c>
      <c r="DI35" s="4">
        <f t="shared" si="22"/>
        <v>0.6</v>
      </c>
      <c r="DJ35" s="4">
        <f t="shared" si="23"/>
        <v>0</v>
      </c>
      <c r="DK35" s="4">
        <f t="shared" si="24"/>
        <v>0</v>
      </c>
      <c r="DL35" s="4">
        <f t="shared" si="25"/>
        <v>0</v>
      </c>
      <c r="DM35" s="4">
        <f t="shared" si="26"/>
        <v>0</v>
      </c>
      <c r="DN35" s="4">
        <f t="shared" si="27"/>
        <v>0</v>
      </c>
      <c r="DO35" s="4">
        <f t="shared" si="28"/>
        <v>0</v>
      </c>
      <c r="DP35" s="4">
        <f t="shared" si="29"/>
        <v>0</v>
      </c>
      <c r="DQ35" s="4">
        <f t="shared" si="30"/>
        <v>0</v>
      </c>
      <c r="DR35" s="4">
        <f t="shared" si="31"/>
        <v>0</v>
      </c>
      <c r="DS35" s="4">
        <f t="shared" si="32"/>
        <v>0</v>
      </c>
      <c r="DT35" s="4">
        <f t="shared" si="33"/>
        <v>0</v>
      </c>
      <c r="DU35" s="4">
        <f t="shared" si="34"/>
        <v>0</v>
      </c>
      <c r="DV35" s="4">
        <f t="shared" si="35"/>
        <v>0</v>
      </c>
      <c r="DW35" s="4">
        <f t="shared" si="36"/>
        <v>0</v>
      </c>
      <c r="DX35" s="4">
        <f t="shared" si="37"/>
        <v>0</v>
      </c>
      <c r="DY35" s="4">
        <f t="shared" si="38"/>
        <v>0</v>
      </c>
      <c r="DZ35" s="4">
        <f t="shared" si="39"/>
        <v>0</v>
      </c>
      <c r="EA35" s="4">
        <f t="shared" si="40"/>
        <v>0</v>
      </c>
      <c r="EB35" s="4">
        <f t="shared" si="41"/>
        <v>0</v>
      </c>
      <c r="EC35" s="4">
        <f t="shared" si="42"/>
        <v>0</v>
      </c>
      <c r="ED35" s="4">
        <f t="shared" si="43"/>
        <v>0</v>
      </c>
      <c r="EE35" s="4">
        <f t="shared" si="44"/>
        <v>0</v>
      </c>
      <c r="EF35" s="4">
        <f t="shared" si="45"/>
        <v>0</v>
      </c>
      <c r="EG35" s="4">
        <f t="shared" si="46"/>
        <v>0</v>
      </c>
      <c r="EH35" s="4">
        <f t="shared" si="47"/>
        <v>0</v>
      </c>
      <c r="EI35" s="4">
        <f t="shared" si="48"/>
        <v>0</v>
      </c>
      <c r="EJ35" s="4">
        <f t="shared" si="49"/>
        <v>0</v>
      </c>
      <c r="EK35" s="4">
        <f t="shared" si="50"/>
        <v>0</v>
      </c>
      <c r="EL35" s="4">
        <f t="shared" si="51"/>
        <v>0</v>
      </c>
      <c r="EM35" s="4">
        <f t="shared" si="52"/>
        <v>0</v>
      </c>
      <c r="EN35" s="4">
        <f t="shared" si="53"/>
        <v>0</v>
      </c>
      <c r="EO35" s="4">
        <f t="shared" si="54"/>
        <v>0</v>
      </c>
      <c r="EP35" s="4">
        <f t="shared" si="55"/>
        <v>0</v>
      </c>
      <c r="EQ35" s="4">
        <f t="shared" si="56"/>
        <v>0</v>
      </c>
      <c r="ER35" s="4">
        <f t="shared" si="57"/>
        <v>0</v>
      </c>
      <c r="ES35" s="4">
        <f t="shared" si="58"/>
        <v>0</v>
      </c>
      <c r="ET35" s="4">
        <f t="shared" si="59"/>
        <v>0</v>
      </c>
      <c r="EU35" s="4">
        <f t="shared" si="60"/>
        <v>0</v>
      </c>
      <c r="EV35" s="4">
        <f t="shared" si="61"/>
        <v>0</v>
      </c>
      <c r="EW35" s="4">
        <f t="shared" si="62"/>
        <v>0</v>
      </c>
      <c r="EX35" s="4">
        <f t="shared" si="63"/>
        <v>0</v>
      </c>
      <c r="EY35" s="4">
        <f t="shared" si="64"/>
        <v>0</v>
      </c>
      <c r="EZ35" s="4">
        <f t="shared" si="65"/>
        <v>0</v>
      </c>
      <c r="FA35" s="4">
        <f t="shared" si="66"/>
        <v>0</v>
      </c>
      <c r="FB35" s="4">
        <f t="shared" si="67"/>
        <v>0</v>
      </c>
      <c r="FC35" s="4">
        <f t="shared" si="68"/>
        <v>0</v>
      </c>
      <c r="FD35" s="4">
        <f t="shared" si="69"/>
        <v>0</v>
      </c>
      <c r="FE35" s="4">
        <f t="shared" si="70"/>
        <v>0</v>
      </c>
      <c r="FF35" s="4">
        <f t="shared" si="71"/>
        <v>0</v>
      </c>
      <c r="FG35" s="4">
        <f t="shared" si="72"/>
        <v>0</v>
      </c>
      <c r="FH35" s="4">
        <f t="shared" si="73"/>
        <v>0</v>
      </c>
      <c r="FI35" s="4">
        <f t="shared" si="74"/>
        <v>0</v>
      </c>
      <c r="FJ35" s="4">
        <f t="shared" si="75"/>
        <v>0</v>
      </c>
      <c r="FK35" s="4">
        <f t="shared" si="76"/>
        <v>0</v>
      </c>
      <c r="FL35" s="4">
        <f t="shared" si="77"/>
        <v>0</v>
      </c>
      <c r="FM35" s="4">
        <f t="shared" si="78"/>
        <v>0</v>
      </c>
      <c r="FN35" s="4">
        <f t="shared" si="79"/>
        <v>0</v>
      </c>
      <c r="FO35" s="4">
        <f t="shared" si="80"/>
        <v>0</v>
      </c>
      <c r="FP35" s="4">
        <f t="shared" si="81"/>
        <v>0</v>
      </c>
      <c r="FQ35" s="4">
        <f t="shared" si="82"/>
        <v>0</v>
      </c>
      <c r="FR35" s="4">
        <f t="shared" si="83"/>
        <v>0</v>
      </c>
      <c r="FS35" s="4">
        <f t="shared" si="84"/>
        <v>0</v>
      </c>
      <c r="FT35" s="4">
        <f t="shared" si="85"/>
        <v>0</v>
      </c>
      <c r="FU35" s="4">
        <f t="shared" si="86"/>
        <v>0</v>
      </c>
      <c r="FV35" s="4">
        <f t="shared" si="87"/>
        <v>0</v>
      </c>
      <c r="FW35" s="4">
        <f t="shared" si="88"/>
        <v>0</v>
      </c>
      <c r="FX35" s="4">
        <f t="shared" si="89"/>
        <v>0</v>
      </c>
      <c r="FY35" s="4">
        <f t="shared" si="90"/>
        <v>0</v>
      </c>
      <c r="FZ35" s="4">
        <f t="shared" si="91"/>
        <v>0</v>
      </c>
      <c r="GA35" s="4">
        <f t="shared" si="92"/>
        <v>0</v>
      </c>
      <c r="GB35" s="4">
        <f t="shared" si="93"/>
        <v>0</v>
      </c>
      <c r="GC35" s="4">
        <f t="shared" si="94"/>
        <v>0</v>
      </c>
      <c r="GD35" s="4">
        <f t="shared" si="95"/>
        <v>0</v>
      </c>
      <c r="GE35" s="4">
        <f t="shared" si="96"/>
        <v>0</v>
      </c>
      <c r="GF35" s="4">
        <f t="shared" si="97"/>
        <v>0</v>
      </c>
      <c r="GG35" s="4">
        <f t="shared" si="98"/>
        <v>0</v>
      </c>
      <c r="GH35" s="4">
        <f t="shared" si="99"/>
        <v>0</v>
      </c>
      <c r="GI35" s="4">
        <f t="shared" si="100"/>
        <v>0</v>
      </c>
      <c r="GJ35" s="55"/>
      <c r="GK35" s="8">
        <f t="shared" si="101"/>
        <v>0</v>
      </c>
      <c r="GL35" s="8">
        <f t="shared" si="102"/>
        <v>0</v>
      </c>
      <c r="GM35" s="8">
        <f t="shared" si="103"/>
        <v>0</v>
      </c>
      <c r="GN35" s="8">
        <f t="shared" si="104"/>
        <v>0</v>
      </c>
      <c r="GO35" s="8">
        <f t="shared" si="105"/>
        <v>0</v>
      </c>
      <c r="GP35" s="8">
        <f t="shared" si="106"/>
        <v>0</v>
      </c>
      <c r="GQ35" s="8">
        <f t="shared" si="107"/>
        <v>0</v>
      </c>
      <c r="GR35" s="8">
        <f t="shared" si="108"/>
        <v>0</v>
      </c>
      <c r="GS35" s="8">
        <f t="shared" si="109"/>
        <v>0</v>
      </c>
      <c r="GT35" s="8">
        <f t="shared" si="110"/>
        <v>0</v>
      </c>
      <c r="GU35" s="8">
        <f t="shared" si="111"/>
        <v>0</v>
      </c>
      <c r="GV35" s="8">
        <f t="shared" si="112"/>
        <v>0</v>
      </c>
      <c r="GW35" s="8">
        <f t="shared" si="113"/>
        <v>0</v>
      </c>
      <c r="GX35" s="8">
        <f t="shared" si="114"/>
        <v>0</v>
      </c>
      <c r="GY35" s="8">
        <f t="shared" si="115"/>
        <v>0</v>
      </c>
      <c r="GZ35" s="8">
        <f t="shared" si="116"/>
        <v>0</v>
      </c>
    </row>
    <row r="36" spans="1:209">
      <c r="B36" s="80">
        <v>190163</v>
      </c>
      <c r="C36" s="126">
        <v>190163</v>
      </c>
      <c r="D36" s="38"/>
      <c r="J36" s="11"/>
      <c r="M36" s="11"/>
      <c r="O36" s="3"/>
      <c r="P36"/>
      <c r="Q36"/>
      <c r="R36"/>
      <c r="S36" s="9"/>
      <c r="U36"/>
      <c r="V36"/>
      <c r="W36"/>
      <c r="X36"/>
      <c r="Z36" s="13"/>
      <c r="AA36"/>
      <c r="AB36" s="12"/>
      <c r="AC36" s="88">
        <v>11</v>
      </c>
      <c r="AD36" s="88">
        <v>9</v>
      </c>
      <c r="AE36" s="12">
        <v>6</v>
      </c>
      <c r="AF36" s="9">
        <v>4</v>
      </c>
      <c r="AH36"/>
      <c r="AI36"/>
      <c r="AJ36"/>
      <c r="AK36" s="12"/>
      <c r="AL36" s="9"/>
      <c r="AO36" s="13"/>
      <c r="AP36" s="9"/>
      <c r="AR36" s="12"/>
      <c r="AS36" s="12"/>
      <c r="AT36" s="12"/>
      <c r="AV36" s="12"/>
      <c r="AW36" s="12"/>
      <c r="AX36" s="12"/>
      <c r="AY36" s="12"/>
      <c r="BC36" s="85"/>
      <c r="BD36" s="12"/>
      <c r="BE36" s="12"/>
      <c r="BF36" s="12"/>
      <c r="BG36" s="12"/>
      <c r="BH36" s="85"/>
      <c r="BI36" s="3"/>
      <c r="BK36"/>
      <c r="BM36"/>
      <c r="BO36" s="13"/>
      <c r="BP36" s="12"/>
      <c r="BQ36" s="12"/>
      <c r="BR36" s="85"/>
      <c r="BS36" s="6"/>
      <c r="BT36" s="11"/>
      <c r="BV36" s="41"/>
      <c r="BW36" s="6"/>
      <c r="BX36" s="11"/>
      <c r="BZ36" s="11"/>
      <c r="CB36" s="6"/>
      <c r="CD36" s="11"/>
      <c r="CF36" s="41"/>
      <c r="CG36" s="6"/>
      <c r="CI36" s="41"/>
      <c r="CJ36" s="6"/>
      <c r="CM36" s="41"/>
      <c r="CP36" s="6">
        <f t="shared" si="6"/>
        <v>4</v>
      </c>
      <c r="CQ36" s="22">
        <f t="shared" si="7"/>
        <v>5.4794520547945202E-2</v>
      </c>
      <c r="CR36" s="13">
        <f t="shared" si="117"/>
        <v>0</v>
      </c>
      <c r="CS36" s="4">
        <f t="shared" si="8"/>
        <v>2.2049825174825175</v>
      </c>
      <c r="CT36" s="8">
        <f t="shared" si="9"/>
        <v>0</v>
      </c>
      <c r="CU36" s="4">
        <f t="shared" si="10"/>
        <v>2.2049825174825175</v>
      </c>
      <c r="CV36" s="60">
        <f t="shared" si="11"/>
        <v>0.55124562937062938</v>
      </c>
      <c r="CW36" s="13">
        <v>27</v>
      </c>
      <c r="CY36" s="4">
        <f t="shared" si="12"/>
        <v>0</v>
      </c>
      <c r="CZ36" s="4">
        <f t="shared" si="13"/>
        <v>0</v>
      </c>
      <c r="DA36" s="4">
        <f t="shared" si="14"/>
        <v>0</v>
      </c>
      <c r="DB36" s="4">
        <f t="shared" si="15"/>
        <v>0</v>
      </c>
      <c r="DC36" s="4">
        <f t="shared" si="16"/>
        <v>0</v>
      </c>
      <c r="DD36" s="4">
        <f t="shared" si="17"/>
        <v>0</v>
      </c>
      <c r="DE36" s="4">
        <f t="shared" si="18"/>
        <v>0</v>
      </c>
      <c r="DF36" s="4">
        <f t="shared" si="19"/>
        <v>0</v>
      </c>
      <c r="DG36" s="4">
        <f t="shared" si="20"/>
        <v>0</v>
      </c>
      <c r="DH36" s="4">
        <f t="shared" si="21"/>
        <v>0</v>
      </c>
      <c r="DI36" s="4">
        <f t="shared" si="22"/>
        <v>0</v>
      </c>
      <c r="DJ36" s="4">
        <f t="shared" si="23"/>
        <v>0</v>
      </c>
      <c r="DK36" s="4">
        <f t="shared" si="24"/>
        <v>0</v>
      </c>
      <c r="DL36" s="4">
        <f t="shared" si="25"/>
        <v>0</v>
      </c>
      <c r="DM36" s="4">
        <f t="shared" si="26"/>
        <v>0</v>
      </c>
      <c r="DN36" s="4">
        <f t="shared" si="27"/>
        <v>0</v>
      </c>
      <c r="DO36" s="4">
        <f t="shared" si="28"/>
        <v>0</v>
      </c>
      <c r="DP36" s="4">
        <f t="shared" si="29"/>
        <v>0</v>
      </c>
      <c r="DQ36" s="4">
        <f t="shared" si="30"/>
        <v>0</v>
      </c>
      <c r="DR36" s="4">
        <f t="shared" si="31"/>
        <v>0</v>
      </c>
      <c r="DS36" s="4">
        <f t="shared" si="32"/>
        <v>0</v>
      </c>
      <c r="DT36" s="4">
        <f t="shared" si="33"/>
        <v>0</v>
      </c>
      <c r="DU36" s="4">
        <f t="shared" si="34"/>
        <v>0</v>
      </c>
      <c r="DV36" s="4">
        <f t="shared" si="35"/>
        <v>0</v>
      </c>
      <c r="DW36" s="4">
        <f t="shared" si="36"/>
        <v>0</v>
      </c>
      <c r="DX36" s="4">
        <f t="shared" si="37"/>
        <v>0.6875</v>
      </c>
      <c r="DY36" s="4">
        <f t="shared" si="38"/>
        <v>0.69230769230769229</v>
      </c>
      <c r="DZ36" s="4">
        <f t="shared" si="39"/>
        <v>0.46153846153846156</v>
      </c>
      <c r="EA36" s="4">
        <f t="shared" si="40"/>
        <v>0.36363636363636365</v>
      </c>
      <c r="EB36" s="4">
        <f t="shared" si="41"/>
        <v>0</v>
      </c>
      <c r="EC36" s="4">
        <f t="shared" si="42"/>
        <v>0</v>
      </c>
      <c r="ED36" s="4">
        <f t="shared" si="43"/>
        <v>0</v>
      </c>
      <c r="EE36" s="4">
        <f t="shared" si="44"/>
        <v>0</v>
      </c>
      <c r="EF36" s="4">
        <f t="shared" si="45"/>
        <v>0</v>
      </c>
      <c r="EG36" s="4">
        <f t="shared" si="46"/>
        <v>0</v>
      </c>
      <c r="EH36" s="4">
        <f t="shared" si="47"/>
        <v>0</v>
      </c>
      <c r="EI36" s="4">
        <f t="shared" si="48"/>
        <v>0</v>
      </c>
      <c r="EJ36" s="4">
        <f t="shared" si="49"/>
        <v>0</v>
      </c>
      <c r="EK36" s="4">
        <f t="shared" si="50"/>
        <v>0</v>
      </c>
      <c r="EL36" s="4">
        <f t="shared" si="51"/>
        <v>0</v>
      </c>
      <c r="EM36" s="4">
        <f t="shared" si="52"/>
        <v>0</v>
      </c>
      <c r="EN36" s="4">
        <f t="shared" si="53"/>
        <v>0</v>
      </c>
      <c r="EO36" s="4">
        <f t="shared" si="54"/>
        <v>0</v>
      </c>
      <c r="EP36" s="4">
        <f t="shared" si="55"/>
        <v>0</v>
      </c>
      <c r="EQ36" s="4">
        <f t="shared" si="56"/>
        <v>0</v>
      </c>
      <c r="ER36" s="4">
        <f t="shared" si="57"/>
        <v>0</v>
      </c>
      <c r="ES36" s="4">
        <f t="shared" si="58"/>
        <v>0</v>
      </c>
      <c r="ET36" s="4">
        <f t="shared" si="59"/>
        <v>0</v>
      </c>
      <c r="EU36" s="4">
        <f t="shared" si="60"/>
        <v>0</v>
      </c>
      <c r="EV36" s="4">
        <f t="shared" si="61"/>
        <v>0</v>
      </c>
      <c r="EW36" s="4">
        <f t="shared" si="62"/>
        <v>0</v>
      </c>
      <c r="EX36" s="4">
        <f t="shared" si="63"/>
        <v>0</v>
      </c>
      <c r="EY36" s="4">
        <f t="shared" si="64"/>
        <v>0</v>
      </c>
      <c r="EZ36" s="4">
        <f t="shared" si="65"/>
        <v>0</v>
      </c>
      <c r="FA36" s="4">
        <f t="shared" si="66"/>
        <v>0</v>
      </c>
      <c r="FB36" s="4">
        <f t="shared" si="67"/>
        <v>0</v>
      </c>
      <c r="FC36" s="4">
        <f t="shared" si="68"/>
        <v>0</v>
      </c>
      <c r="FD36" s="4">
        <f t="shared" si="69"/>
        <v>0</v>
      </c>
      <c r="FE36" s="4">
        <f t="shared" si="70"/>
        <v>0</v>
      </c>
      <c r="FF36" s="4">
        <f t="shared" si="71"/>
        <v>0</v>
      </c>
      <c r="FG36" s="4">
        <f t="shared" si="72"/>
        <v>0</v>
      </c>
      <c r="FH36" s="4">
        <f t="shared" si="73"/>
        <v>0</v>
      </c>
      <c r="FI36" s="4">
        <f t="shared" si="74"/>
        <v>0</v>
      </c>
      <c r="FJ36" s="4">
        <f t="shared" si="75"/>
        <v>0</v>
      </c>
      <c r="FK36" s="4">
        <f t="shared" si="76"/>
        <v>0</v>
      </c>
      <c r="FL36" s="4">
        <f t="shared" si="77"/>
        <v>0</v>
      </c>
      <c r="FM36" s="4">
        <f t="shared" si="78"/>
        <v>0</v>
      </c>
      <c r="FN36" s="4">
        <f t="shared" si="79"/>
        <v>0</v>
      </c>
      <c r="FO36" s="4">
        <f t="shared" si="80"/>
        <v>0</v>
      </c>
      <c r="FP36" s="4">
        <f t="shared" si="81"/>
        <v>0</v>
      </c>
      <c r="FQ36" s="4">
        <f t="shared" si="82"/>
        <v>0</v>
      </c>
      <c r="FR36" s="4">
        <f t="shared" si="83"/>
        <v>0</v>
      </c>
      <c r="FS36" s="4">
        <f t="shared" si="84"/>
        <v>0</v>
      </c>
      <c r="FT36" s="4">
        <f t="shared" si="85"/>
        <v>0</v>
      </c>
      <c r="FU36" s="4">
        <f t="shared" si="86"/>
        <v>0</v>
      </c>
      <c r="FV36" s="4">
        <f t="shared" si="87"/>
        <v>0</v>
      </c>
      <c r="FW36" s="4">
        <f t="shared" si="88"/>
        <v>0</v>
      </c>
      <c r="FX36" s="4">
        <f t="shared" si="89"/>
        <v>0</v>
      </c>
      <c r="FY36" s="4">
        <f t="shared" si="90"/>
        <v>0</v>
      </c>
      <c r="FZ36" s="4">
        <f t="shared" si="91"/>
        <v>0</v>
      </c>
      <c r="GA36" s="4">
        <f t="shared" si="92"/>
        <v>0</v>
      </c>
      <c r="GB36" s="4">
        <f t="shared" si="93"/>
        <v>0</v>
      </c>
      <c r="GC36" s="4">
        <f t="shared" si="94"/>
        <v>0</v>
      </c>
      <c r="GD36" s="4">
        <f t="shared" si="95"/>
        <v>0</v>
      </c>
      <c r="GE36" s="4">
        <f t="shared" si="96"/>
        <v>0</v>
      </c>
      <c r="GF36" s="4">
        <f t="shared" si="97"/>
        <v>0</v>
      </c>
      <c r="GG36" s="4">
        <f t="shared" si="98"/>
        <v>0</v>
      </c>
      <c r="GH36" s="4">
        <f t="shared" si="99"/>
        <v>0</v>
      </c>
      <c r="GI36" s="4">
        <f t="shared" si="100"/>
        <v>0</v>
      </c>
      <c r="GJ36" s="55"/>
      <c r="GK36" s="8">
        <f t="shared" si="101"/>
        <v>0</v>
      </c>
      <c r="GL36" s="8">
        <f t="shared" si="102"/>
        <v>0</v>
      </c>
      <c r="GM36" s="8">
        <f t="shared" si="103"/>
        <v>0</v>
      </c>
      <c r="GN36" s="8">
        <f t="shared" si="104"/>
        <v>0</v>
      </c>
      <c r="GO36" s="8">
        <f t="shared" si="105"/>
        <v>0</v>
      </c>
      <c r="GP36" s="8">
        <f t="shared" si="106"/>
        <v>0</v>
      </c>
      <c r="GQ36" s="8">
        <f t="shared" si="107"/>
        <v>0</v>
      </c>
      <c r="GR36" s="8">
        <f t="shared" si="108"/>
        <v>0</v>
      </c>
      <c r="GS36" s="8">
        <f t="shared" si="109"/>
        <v>0</v>
      </c>
      <c r="GT36" s="8">
        <f t="shared" si="110"/>
        <v>0</v>
      </c>
      <c r="GU36" s="8">
        <f t="shared" si="111"/>
        <v>0</v>
      </c>
      <c r="GV36" s="8">
        <f t="shared" si="112"/>
        <v>0</v>
      </c>
      <c r="GW36" s="8">
        <f t="shared" si="113"/>
        <v>0</v>
      </c>
      <c r="GX36" s="8">
        <f t="shared" si="114"/>
        <v>0</v>
      </c>
      <c r="GY36" s="8">
        <f t="shared" si="115"/>
        <v>0</v>
      </c>
      <c r="GZ36" s="8">
        <f t="shared" si="116"/>
        <v>0</v>
      </c>
    </row>
    <row r="37" spans="1:209">
      <c r="B37" s="79">
        <v>175538</v>
      </c>
      <c r="C37" s="127">
        <v>175538</v>
      </c>
      <c r="D37" s="38"/>
      <c r="J37" s="11"/>
      <c r="M37" s="11"/>
      <c r="O37" s="3"/>
      <c r="P37"/>
      <c r="Q37"/>
      <c r="R37"/>
      <c r="S37" s="9"/>
      <c r="U37"/>
      <c r="V37"/>
      <c r="W37"/>
      <c r="X37"/>
      <c r="Z37" s="13">
        <v>2</v>
      </c>
      <c r="AA37">
        <v>4</v>
      </c>
      <c r="AB37" s="12">
        <v>4</v>
      </c>
      <c r="AC37" s="12">
        <v>9</v>
      </c>
      <c r="AD37" s="12">
        <v>11</v>
      </c>
      <c r="AE37" s="12">
        <v>11</v>
      </c>
      <c r="AF37" s="84">
        <v>7</v>
      </c>
      <c r="AH37"/>
      <c r="AI37"/>
      <c r="AJ37"/>
      <c r="AK37" s="12"/>
      <c r="AL37" s="9"/>
      <c r="AO37" s="13"/>
      <c r="AP37" s="9"/>
      <c r="AR37" s="12"/>
      <c r="AS37" s="12"/>
      <c r="AT37" s="12"/>
      <c r="AV37" s="12"/>
      <c r="AW37" s="12"/>
      <c r="AX37" s="12"/>
      <c r="AY37" s="12"/>
      <c r="BC37" s="85"/>
      <c r="BD37" s="12"/>
      <c r="BE37" s="12"/>
      <c r="BF37" s="12"/>
      <c r="BG37" s="12"/>
      <c r="BH37" s="85"/>
      <c r="BI37" s="3"/>
      <c r="BK37"/>
      <c r="BM37"/>
      <c r="BO37" s="13"/>
      <c r="BP37" s="12"/>
      <c r="BQ37" s="12"/>
      <c r="BR37" s="85"/>
      <c r="BS37" s="6"/>
      <c r="BT37" s="11"/>
      <c r="BV37" s="41"/>
      <c r="BW37" s="6"/>
      <c r="BX37" s="11"/>
      <c r="BZ37" s="11"/>
      <c r="CB37" s="6"/>
      <c r="CD37" s="11"/>
      <c r="CF37" s="41"/>
      <c r="CG37" s="6"/>
      <c r="CI37" s="41"/>
      <c r="CJ37" s="6"/>
      <c r="CM37" s="41"/>
      <c r="CP37" s="6">
        <f t="shared" si="6"/>
        <v>7</v>
      </c>
      <c r="CQ37" s="22">
        <f t="shared" si="7"/>
        <v>9.5890410958904104E-2</v>
      </c>
      <c r="CR37" s="13">
        <f t="shared" si="117"/>
        <v>0</v>
      </c>
      <c r="CS37" s="4">
        <f t="shared" si="8"/>
        <v>3.9102189477189477</v>
      </c>
      <c r="CT37" s="8">
        <f t="shared" si="9"/>
        <v>0</v>
      </c>
      <c r="CU37" s="4">
        <f t="shared" si="10"/>
        <v>3.9102189477189477</v>
      </c>
      <c r="CV37" s="60">
        <f t="shared" si="11"/>
        <v>0.55860270681699253</v>
      </c>
      <c r="CW37" s="13">
        <v>28</v>
      </c>
      <c r="CY37" s="4">
        <f t="shared" si="12"/>
        <v>0</v>
      </c>
      <c r="CZ37" s="4">
        <f t="shared" si="13"/>
        <v>0</v>
      </c>
      <c r="DA37" s="4">
        <f t="shared" si="14"/>
        <v>0</v>
      </c>
      <c r="DB37" s="4">
        <f t="shared" si="15"/>
        <v>0</v>
      </c>
      <c r="DC37" s="4">
        <f t="shared" si="16"/>
        <v>0</v>
      </c>
      <c r="DD37" s="4">
        <f t="shared" si="17"/>
        <v>0</v>
      </c>
      <c r="DE37" s="4">
        <f t="shared" si="18"/>
        <v>0</v>
      </c>
      <c r="DF37" s="4">
        <f t="shared" si="19"/>
        <v>0</v>
      </c>
      <c r="DG37" s="4">
        <f t="shared" si="20"/>
        <v>0</v>
      </c>
      <c r="DH37" s="4">
        <f t="shared" si="21"/>
        <v>0</v>
      </c>
      <c r="DI37" s="4">
        <f t="shared" si="22"/>
        <v>0</v>
      </c>
      <c r="DJ37" s="4">
        <f t="shared" si="23"/>
        <v>0</v>
      </c>
      <c r="DK37" s="4">
        <f t="shared" si="24"/>
        <v>0</v>
      </c>
      <c r="DL37" s="4">
        <f t="shared" si="25"/>
        <v>0</v>
      </c>
      <c r="DM37" s="4">
        <f t="shared" si="26"/>
        <v>0</v>
      </c>
      <c r="DN37" s="4">
        <f t="shared" si="27"/>
        <v>0</v>
      </c>
      <c r="DO37" s="4">
        <f t="shared" si="28"/>
        <v>0</v>
      </c>
      <c r="DP37" s="4">
        <f t="shared" si="29"/>
        <v>0</v>
      </c>
      <c r="DQ37" s="4">
        <f t="shared" si="30"/>
        <v>0</v>
      </c>
      <c r="DR37" s="4">
        <f t="shared" si="31"/>
        <v>0</v>
      </c>
      <c r="DS37" s="4">
        <f t="shared" si="32"/>
        <v>0</v>
      </c>
      <c r="DT37" s="4">
        <f t="shared" si="33"/>
        <v>0</v>
      </c>
      <c r="DU37" s="4">
        <f t="shared" si="34"/>
        <v>0.33333333333333331</v>
      </c>
      <c r="DV37" s="4">
        <f t="shared" si="35"/>
        <v>0.4</v>
      </c>
      <c r="DW37" s="4">
        <f t="shared" si="36"/>
        <v>0.2857142857142857</v>
      </c>
      <c r="DX37" s="4">
        <f t="shared" si="37"/>
        <v>0.5625</v>
      </c>
      <c r="DY37" s="4">
        <f t="shared" si="38"/>
        <v>0.84615384615384615</v>
      </c>
      <c r="DZ37" s="4">
        <f t="shared" si="39"/>
        <v>0.84615384615384615</v>
      </c>
      <c r="EA37" s="4">
        <f t="shared" si="40"/>
        <v>0.63636363636363635</v>
      </c>
      <c r="EB37" s="4">
        <f t="shared" si="41"/>
        <v>0</v>
      </c>
      <c r="EC37" s="4">
        <f t="shared" si="42"/>
        <v>0</v>
      </c>
      <c r="ED37" s="4">
        <f t="shared" si="43"/>
        <v>0</v>
      </c>
      <c r="EE37" s="4">
        <f t="shared" si="44"/>
        <v>0</v>
      </c>
      <c r="EF37" s="4">
        <f t="shared" si="45"/>
        <v>0</v>
      </c>
      <c r="EG37" s="4">
        <f t="shared" si="46"/>
        <v>0</v>
      </c>
      <c r="EH37" s="4">
        <f t="shared" si="47"/>
        <v>0</v>
      </c>
      <c r="EI37" s="4">
        <f t="shared" si="48"/>
        <v>0</v>
      </c>
      <c r="EJ37" s="4">
        <f t="shared" si="49"/>
        <v>0</v>
      </c>
      <c r="EK37" s="4">
        <f t="shared" si="50"/>
        <v>0</v>
      </c>
      <c r="EL37" s="4">
        <f t="shared" si="51"/>
        <v>0</v>
      </c>
      <c r="EM37" s="4">
        <f t="shared" si="52"/>
        <v>0</v>
      </c>
      <c r="EN37" s="4">
        <f t="shared" si="53"/>
        <v>0</v>
      </c>
      <c r="EO37" s="4">
        <f t="shared" si="54"/>
        <v>0</v>
      </c>
      <c r="EP37" s="4">
        <f t="shared" si="55"/>
        <v>0</v>
      </c>
      <c r="EQ37" s="4">
        <f t="shared" si="56"/>
        <v>0</v>
      </c>
      <c r="ER37" s="4">
        <f t="shared" si="57"/>
        <v>0</v>
      </c>
      <c r="ES37" s="4">
        <f t="shared" si="58"/>
        <v>0</v>
      </c>
      <c r="ET37" s="4">
        <f t="shared" si="59"/>
        <v>0</v>
      </c>
      <c r="EU37" s="4">
        <f t="shared" si="60"/>
        <v>0</v>
      </c>
      <c r="EV37" s="4">
        <f t="shared" si="61"/>
        <v>0</v>
      </c>
      <c r="EW37" s="4">
        <f t="shared" si="62"/>
        <v>0</v>
      </c>
      <c r="EX37" s="4">
        <f t="shared" si="63"/>
        <v>0</v>
      </c>
      <c r="EY37" s="4">
        <f t="shared" si="64"/>
        <v>0</v>
      </c>
      <c r="EZ37" s="4">
        <f t="shared" si="65"/>
        <v>0</v>
      </c>
      <c r="FA37" s="4">
        <f t="shared" si="66"/>
        <v>0</v>
      </c>
      <c r="FB37" s="4">
        <f t="shared" si="67"/>
        <v>0</v>
      </c>
      <c r="FC37" s="4">
        <f t="shared" si="68"/>
        <v>0</v>
      </c>
      <c r="FD37" s="4">
        <f t="shared" si="69"/>
        <v>0</v>
      </c>
      <c r="FE37" s="4">
        <f t="shared" si="70"/>
        <v>0</v>
      </c>
      <c r="FF37" s="4">
        <f t="shared" si="71"/>
        <v>0</v>
      </c>
      <c r="FG37" s="4">
        <f t="shared" si="72"/>
        <v>0</v>
      </c>
      <c r="FH37" s="4">
        <f t="shared" si="73"/>
        <v>0</v>
      </c>
      <c r="FI37" s="4">
        <f t="shared" si="74"/>
        <v>0</v>
      </c>
      <c r="FJ37" s="4">
        <f t="shared" si="75"/>
        <v>0</v>
      </c>
      <c r="FK37" s="4">
        <f t="shared" si="76"/>
        <v>0</v>
      </c>
      <c r="FL37" s="4">
        <f t="shared" si="77"/>
        <v>0</v>
      </c>
      <c r="FM37" s="4">
        <f t="shared" si="78"/>
        <v>0</v>
      </c>
      <c r="FN37" s="4">
        <f t="shared" si="79"/>
        <v>0</v>
      </c>
      <c r="FO37" s="4">
        <f t="shared" si="80"/>
        <v>0</v>
      </c>
      <c r="FP37" s="4">
        <f t="shared" si="81"/>
        <v>0</v>
      </c>
      <c r="FQ37" s="4">
        <f t="shared" si="82"/>
        <v>0</v>
      </c>
      <c r="FR37" s="4">
        <f t="shared" si="83"/>
        <v>0</v>
      </c>
      <c r="FS37" s="4">
        <f t="shared" si="84"/>
        <v>0</v>
      </c>
      <c r="FT37" s="4">
        <f t="shared" si="85"/>
        <v>0</v>
      </c>
      <c r="FU37" s="4">
        <f t="shared" si="86"/>
        <v>0</v>
      </c>
      <c r="FV37" s="4">
        <f t="shared" si="87"/>
        <v>0</v>
      </c>
      <c r="FW37" s="4">
        <f t="shared" si="88"/>
        <v>0</v>
      </c>
      <c r="FX37" s="4">
        <f t="shared" si="89"/>
        <v>0</v>
      </c>
      <c r="FY37" s="4">
        <f t="shared" si="90"/>
        <v>0</v>
      </c>
      <c r="FZ37" s="4">
        <f t="shared" si="91"/>
        <v>0</v>
      </c>
      <c r="GA37" s="4">
        <f t="shared" si="92"/>
        <v>0</v>
      </c>
      <c r="GB37" s="4">
        <f t="shared" si="93"/>
        <v>0</v>
      </c>
      <c r="GC37" s="4">
        <f t="shared" si="94"/>
        <v>0</v>
      </c>
      <c r="GD37" s="4">
        <f t="shared" si="95"/>
        <v>0</v>
      </c>
      <c r="GE37" s="4">
        <f t="shared" si="96"/>
        <v>0</v>
      </c>
      <c r="GF37" s="4">
        <f t="shared" si="97"/>
        <v>0</v>
      </c>
      <c r="GG37" s="4">
        <f t="shared" si="98"/>
        <v>0</v>
      </c>
      <c r="GH37" s="4">
        <f t="shared" si="99"/>
        <v>0</v>
      </c>
      <c r="GI37" s="4">
        <f t="shared" si="100"/>
        <v>0</v>
      </c>
      <c r="GJ37" s="55"/>
      <c r="GK37" s="8">
        <f t="shared" si="101"/>
        <v>0</v>
      </c>
      <c r="GL37" s="8">
        <f t="shared" si="102"/>
        <v>0</v>
      </c>
      <c r="GM37" s="8">
        <f t="shared" si="103"/>
        <v>0</v>
      </c>
      <c r="GN37" s="8">
        <f t="shared" si="104"/>
        <v>0</v>
      </c>
      <c r="GO37" s="8">
        <f t="shared" si="105"/>
        <v>0</v>
      </c>
      <c r="GP37" s="8">
        <f t="shared" si="106"/>
        <v>0</v>
      </c>
      <c r="GQ37" s="8">
        <f t="shared" si="107"/>
        <v>0</v>
      </c>
      <c r="GR37" s="8">
        <f t="shared" si="108"/>
        <v>0</v>
      </c>
      <c r="GS37" s="8">
        <f t="shared" si="109"/>
        <v>0</v>
      </c>
      <c r="GT37" s="8">
        <f t="shared" si="110"/>
        <v>0</v>
      </c>
      <c r="GU37" s="8">
        <f t="shared" si="111"/>
        <v>0</v>
      </c>
      <c r="GV37" s="8">
        <f t="shared" si="112"/>
        <v>0</v>
      </c>
      <c r="GW37" s="8">
        <f t="shared" si="113"/>
        <v>0</v>
      </c>
      <c r="GX37" s="8">
        <f t="shared" si="114"/>
        <v>0</v>
      </c>
      <c r="GY37" s="8">
        <f t="shared" si="115"/>
        <v>0</v>
      </c>
      <c r="GZ37" s="8">
        <f t="shared" si="116"/>
        <v>0</v>
      </c>
    </row>
    <row r="38" spans="1:209">
      <c r="B38" s="77">
        <v>8817</v>
      </c>
      <c r="C38" s="127">
        <v>8817</v>
      </c>
      <c r="D38" s="38"/>
      <c r="J38" s="11"/>
      <c r="M38" s="11"/>
      <c r="O38" s="3">
        <v>4</v>
      </c>
      <c r="P38">
        <v>7</v>
      </c>
      <c r="Q38">
        <v>8</v>
      </c>
      <c r="R38">
        <v>5</v>
      </c>
      <c r="S38" s="9"/>
      <c r="U38"/>
      <c r="V38"/>
      <c r="W38"/>
      <c r="X38"/>
      <c r="Z38" s="13"/>
      <c r="AA38"/>
      <c r="AB38" s="12"/>
      <c r="AC38" s="12"/>
      <c r="AD38" s="12"/>
      <c r="AE38" s="12"/>
      <c r="AF38" s="9"/>
      <c r="AH38"/>
      <c r="AI38"/>
      <c r="AJ38"/>
      <c r="AK38" s="12"/>
      <c r="AL38" s="9"/>
      <c r="AO38" s="13"/>
      <c r="AP38" s="9"/>
      <c r="AR38" s="12"/>
      <c r="AS38" s="12"/>
      <c r="AT38" s="12"/>
      <c r="AV38" s="12"/>
      <c r="AW38" s="12"/>
      <c r="AX38" s="12"/>
      <c r="AY38" s="12"/>
      <c r="BC38" s="85"/>
      <c r="BD38" s="12"/>
      <c r="BE38" s="12"/>
      <c r="BF38" s="12"/>
      <c r="BG38" s="12"/>
      <c r="BH38" s="85"/>
      <c r="BI38" s="3"/>
      <c r="BK38"/>
      <c r="BM38"/>
      <c r="BO38" s="13"/>
      <c r="BP38" s="12"/>
      <c r="BQ38" s="12"/>
      <c r="BR38" s="85"/>
      <c r="BS38" s="6"/>
      <c r="BT38" s="11"/>
      <c r="BV38" s="41"/>
      <c r="BW38" s="6"/>
      <c r="BX38" s="11"/>
      <c r="BZ38" s="11"/>
      <c r="CB38" s="6"/>
      <c r="CD38" s="11"/>
      <c r="CF38" s="41"/>
      <c r="CG38" s="6"/>
      <c r="CI38" s="41"/>
      <c r="CJ38" s="6"/>
      <c r="CM38" s="41"/>
      <c r="CN38" s="6"/>
      <c r="CO38" s="59"/>
      <c r="CP38" s="6">
        <f t="shared" si="6"/>
        <v>4</v>
      </c>
      <c r="CQ38" s="22">
        <f t="shared" si="7"/>
        <v>5.4794520547945202E-2</v>
      </c>
      <c r="CR38" s="13">
        <f t="shared" si="117"/>
        <v>0</v>
      </c>
      <c r="CS38" s="4">
        <f t="shared" si="8"/>
        <v>2.3030303030303032</v>
      </c>
      <c r="CT38" s="8">
        <f t="shared" si="9"/>
        <v>0</v>
      </c>
      <c r="CU38" s="4">
        <f t="shared" si="10"/>
        <v>2.3030303030303032</v>
      </c>
      <c r="CV38" s="60">
        <f t="shared" si="11"/>
        <v>0.5757575757575758</v>
      </c>
      <c r="CW38" s="13">
        <v>29</v>
      </c>
      <c r="CX38" s="35"/>
      <c r="CY38" s="4">
        <f t="shared" si="12"/>
        <v>0</v>
      </c>
      <c r="CZ38" s="4">
        <f t="shared" si="13"/>
        <v>0</v>
      </c>
      <c r="DA38" s="4">
        <f t="shared" si="14"/>
        <v>0</v>
      </c>
      <c r="DB38" s="4">
        <f t="shared" si="15"/>
        <v>0</v>
      </c>
      <c r="DC38" s="4">
        <f t="shared" si="16"/>
        <v>0</v>
      </c>
      <c r="DD38" s="4">
        <f t="shared" si="17"/>
        <v>0</v>
      </c>
      <c r="DE38" s="4">
        <f t="shared" si="18"/>
        <v>0</v>
      </c>
      <c r="DF38" s="4">
        <f t="shared" si="19"/>
        <v>0</v>
      </c>
      <c r="DG38" s="4">
        <f t="shared" si="20"/>
        <v>0</v>
      </c>
      <c r="DH38" s="4">
        <f t="shared" si="21"/>
        <v>0</v>
      </c>
      <c r="DI38" s="4">
        <f t="shared" si="22"/>
        <v>0</v>
      </c>
      <c r="DJ38" s="4">
        <f t="shared" si="23"/>
        <v>0.8</v>
      </c>
      <c r="DK38" s="4">
        <f t="shared" si="24"/>
        <v>0.63636363636363635</v>
      </c>
      <c r="DL38" s="4">
        <f t="shared" si="25"/>
        <v>0.53333333333333333</v>
      </c>
      <c r="DM38" s="4">
        <f t="shared" si="26"/>
        <v>0.33333333333333331</v>
      </c>
      <c r="DN38" s="4">
        <f t="shared" si="27"/>
        <v>0</v>
      </c>
      <c r="DO38" s="4">
        <f t="shared" si="28"/>
        <v>0</v>
      </c>
      <c r="DP38" s="4">
        <f t="shared" si="29"/>
        <v>0</v>
      </c>
      <c r="DQ38" s="4">
        <f t="shared" si="30"/>
        <v>0</v>
      </c>
      <c r="DR38" s="4">
        <f t="shared" si="31"/>
        <v>0</v>
      </c>
      <c r="DS38" s="4">
        <f t="shared" si="32"/>
        <v>0</v>
      </c>
      <c r="DT38" s="4">
        <f t="shared" si="33"/>
        <v>0</v>
      </c>
      <c r="DU38" s="4">
        <f t="shared" si="34"/>
        <v>0</v>
      </c>
      <c r="DV38" s="4">
        <f t="shared" si="35"/>
        <v>0</v>
      </c>
      <c r="DW38" s="4">
        <f t="shared" si="36"/>
        <v>0</v>
      </c>
      <c r="DX38" s="4">
        <f t="shared" si="37"/>
        <v>0</v>
      </c>
      <c r="DY38" s="4">
        <f t="shared" si="38"/>
        <v>0</v>
      </c>
      <c r="DZ38" s="4">
        <f t="shared" si="39"/>
        <v>0</v>
      </c>
      <c r="EA38" s="4">
        <f t="shared" si="40"/>
        <v>0</v>
      </c>
      <c r="EB38" s="4">
        <f t="shared" si="41"/>
        <v>0</v>
      </c>
      <c r="EC38" s="4">
        <f t="shared" si="42"/>
        <v>0</v>
      </c>
      <c r="ED38" s="4">
        <f t="shared" si="43"/>
        <v>0</v>
      </c>
      <c r="EE38" s="4">
        <f t="shared" si="44"/>
        <v>0</v>
      </c>
      <c r="EF38" s="4">
        <f t="shared" si="45"/>
        <v>0</v>
      </c>
      <c r="EG38" s="4">
        <f t="shared" si="46"/>
        <v>0</v>
      </c>
      <c r="EH38" s="4">
        <f t="shared" si="47"/>
        <v>0</v>
      </c>
      <c r="EI38" s="4">
        <f t="shared" si="48"/>
        <v>0</v>
      </c>
      <c r="EJ38" s="4">
        <f t="shared" si="49"/>
        <v>0</v>
      </c>
      <c r="EK38" s="4">
        <f t="shared" si="50"/>
        <v>0</v>
      </c>
      <c r="EL38" s="4">
        <f t="shared" si="51"/>
        <v>0</v>
      </c>
      <c r="EM38" s="4">
        <f t="shared" si="52"/>
        <v>0</v>
      </c>
      <c r="EN38" s="4">
        <f t="shared" si="53"/>
        <v>0</v>
      </c>
      <c r="EO38" s="4">
        <f t="shared" si="54"/>
        <v>0</v>
      </c>
      <c r="EP38" s="4">
        <f t="shared" si="55"/>
        <v>0</v>
      </c>
      <c r="EQ38" s="4">
        <f t="shared" si="56"/>
        <v>0</v>
      </c>
      <c r="ER38" s="4">
        <f t="shared" si="57"/>
        <v>0</v>
      </c>
      <c r="ES38" s="4">
        <f t="shared" si="58"/>
        <v>0</v>
      </c>
      <c r="ET38" s="4">
        <f t="shared" si="59"/>
        <v>0</v>
      </c>
      <c r="EU38" s="4">
        <f t="shared" si="60"/>
        <v>0</v>
      </c>
      <c r="EV38" s="4">
        <f t="shared" si="61"/>
        <v>0</v>
      </c>
      <c r="EW38" s="4">
        <f t="shared" si="62"/>
        <v>0</v>
      </c>
      <c r="EX38" s="4">
        <f t="shared" si="63"/>
        <v>0</v>
      </c>
      <c r="EY38" s="4">
        <f t="shared" si="64"/>
        <v>0</v>
      </c>
      <c r="EZ38" s="4">
        <f t="shared" si="65"/>
        <v>0</v>
      </c>
      <c r="FA38" s="4">
        <f t="shared" si="66"/>
        <v>0</v>
      </c>
      <c r="FB38" s="4">
        <f t="shared" si="67"/>
        <v>0</v>
      </c>
      <c r="FC38" s="4">
        <f t="shared" si="68"/>
        <v>0</v>
      </c>
      <c r="FD38" s="4">
        <f t="shared" si="69"/>
        <v>0</v>
      </c>
      <c r="FE38" s="4">
        <f t="shared" si="70"/>
        <v>0</v>
      </c>
      <c r="FF38" s="4">
        <f t="shared" si="71"/>
        <v>0</v>
      </c>
      <c r="FG38" s="4">
        <f t="shared" si="72"/>
        <v>0</v>
      </c>
      <c r="FH38" s="4">
        <f t="shared" si="73"/>
        <v>0</v>
      </c>
      <c r="FI38" s="4">
        <f t="shared" si="74"/>
        <v>0</v>
      </c>
      <c r="FJ38" s="4">
        <f t="shared" si="75"/>
        <v>0</v>
      </c>
      <c r="FK38" s="4">
        <f t="shared" si="76"/>
        <v>0</v>
      </c>
      <c r="FL38" s="4">
        <f t="shared" si="77"/>
        <v>0</v>
      </c>
      <c r="FM38" s="4">
        <f t="shared" si="78"/>
        <v>0</v>
      </c>
      <c r="FN38" s="4">
        <f t="shared" si="79"/>
        <v>0</v>
      </c>
      <c r="FO38" s="4">
        <f t="shared" si="80"/>
        <v>0</v>
      </c>
      <c r="FP38" s="4">
        <f t="shared" si="81"/>
        <v>0</v>
      </c>
      <c r="FQ38" s="4">
        <f t="shared" si="82"/>
        <v>0</v>
      </c>
      <c r="FR38" s="4">
        <f t="shared" si="83"/>
        <v>0</v>
      </c>
      <c r="FS38" s="4">
        <f t="shared" si="84"/>
        <v>0</v>
      </c>
      <c r="FT38" s="4">
        <f t="shared" si="85"/>
        <v>0</v>
      </c>
      <c r="FU38" s="4">
        <f t="shared" si="86"/>
        <v>0</v>
      </c>
      <c r="FV38" s="4">
        <f t="shared" si="87"/>
        <v>0</v>
      </c>
      <c r="FW38" s="4">
        <f t="shared" si="88"/>
        <v>0</v>
      </c>
      <c r="FX38" s="4">
        <f t="shared" si="89"/>
        <v>0</v>
      </c>
      <c r="FY38" s="4">
        <f t="shared" si="90"/>
        <v>0</v>
      </c>
      <c r="FZ38" s="4">
        <f t="shared" si="91"/>
        <v>0</v>
      </c>
      <c r="GA38" s="4">
        <f t="shared" si="92"/>
        <v>0</v>
      </c>
      <c r="GB38" s="4">
        <f t="shared" si="93"/>
        <v>0</v>
      </c>
      <c r="GC38" s="4">
        <f t="shared" si="94"/>
        <v>0</v>
      </c>
      <c r="GD38" s="4">
        <f t="shared" si="95"/>
        <v>0</v>
      </c>
      <c r="GE38" s="4">
        <f t="shared" si="96"/>
        <v>0</v>
      </c>
      <c r="GF38" s="4">
        <f t="shared" si="97"/>
        <v>0</v>
      </c>
      <c r="GG38" s="4">
        <f t="shared" si="98"/>
        <v>0</v>
      </c>
      <c r="GH38" s="4">
        <f t="shared" si="99"/>
        <v>0</v>
      </c>
      <c r="GI38" s="4">
        <f t="shared" si="100"/>
        <v>0</v>
      </c>
      <c r="GJ38" s="55"/>
      <c r="GK38" s="8">
        <f t="shared" si="101"/>
        <v>0</v>
      </c>
      <c r="GL38" s="8">
        <f t="shared" si="102"/>
        <v>0</v>
      </c>
      <c r="GM38" s="8">
        <f t="shared" si="103"/>
        <v>0</v>
      </c>
      <c r="GN38" s="8">
        <f t="shared" si="104"/>
        <v>0</v>
      </c>
      <c r="GO38" s="8">
        <f t="shared" si="105"/>
        <v>0</v>
      </c>
      <c r="GP38" s="8">
        <f t="shared" si="106"/>
        <v>0</v>
      </c>
      <c r="GQ38" s="8">
        <f t="shared" si="107"/>
        <v>0</v>
      </c>
      <c r="GR38" s="8">
        <f t="shared" si="108"/>
        <v>0</v>
      </c>
      <c r="GS38" s="8">
        <f t="shared" si="109"/>
        <v>0</v>
      </c>
      <c r="GT38" s="8">
        <f t="shared" si="110"/>
        <v>0</v>
      </c>
      <c r="GU38" s="8">
        <f t="shared" si="111"/>
        <v>0</v>
      </c>
      <c r="GV38" s="8">
        <f t="shared" si="112"/>
        <v>0</v>
      </c>
      <c r="GW38" s="8">
        <f t="shared" si="113"/>
        <v>0</v>
      </c>
      <c r="GX38" s="8">
        <f t="shared" si="114"/>
        <v>0</v>
      </c>
      <c r="GY38" s="8">
        <f t="shared" si="115"/>
        <v>0</v>
      </c>
      <c r="GZ38" s="8">
        <f t="shared" si="116"/>
        <v>0</v>
      </c>
    </row>
    <row r="39" spans="1:209" s="3" customFormat="1">
      <c r="A39" t="s">
        <v>78</v>
      </c>
      <c r="B39" s="77">
        <v>90063</v>
      </c>
      <c r="C39" s="124">
        <v>90063</v>
      </c>
      <c r="D39" s="39"/>
      <c r="E39" s="10"/>
      <c r="F39" s="10"/>
      <c r="G39" s="10"/>
      <c r="H39" s="9"/>
      <c r="I39" s="10"/>
      <c r="J39" s="10"/>
      <c r="K39" s="86"/>
      <c r="L39" s="10"/>
      <c r="M39" s="10"/>
      <c r="N39" s="86"/>
      <c r="S39" s="9"/>
      <c r="Y39" s="9"/>
      <c r="Z39" s="13"/>
      <c r="AB39" s="13">
        <v>7</v>
      </c>
      <c r="AC39" s="13">
        <v>5</v>
      </c>
      <c r="AD39" s="13">
        <v>5</v>
      </c>
      <c r="AE39" s="13">
        <v>8</v>
      </c>
      <c r="AF39" s="31"/>
      <c r="AK39" s="13"/>
      <c r="AL39" s="9"/>
      <c r="AM39" s="13"/>
      <c r="AN39" s="13"/>
      <c r="AO39" s="13"/>
      <c r="AP39" s="9"/>
      <c r="AQ39" s="13"/>
      <c r="AR39" s="13"/>
      <c r="AS39" s="13"/>
      <c r="AT39" s="13">
        <v>5</v>
      </c>
      <c r="AU39" s="85">
        <v>4</v>
      </c>
      <c r="AV39" s="13"/>
      <c r="AW39" s="13"/>
      <c r="AX39" s="13"/>
      <c r="AY39" s="13"/>
      <c r="AZ39" s="13"/>
      <c r="BA39" s="13"/>
      <c r="BB39" s="13"/>
      <c r="BC39" s="85"/>
      <c r="BD39" s="13"/>
      <c r="BE39" s="13"/>
      <c r="BF39" s="13"/>
      <c r="BG39" s="13"/>
      <c r="BH39" s="85"/>
      <c r="BN39" s="9"/>
      <c r="BO39" s="13"/>
      <c r="BP39" s="13"/>
      <c r="BQ39" s="13"/>
      <c r="BR39" s="85"/>
      <c r="BS39" s="6"/>
      <c r="BT39" s="6"/>
      <c r="BU39" s="6"/>
      <c r="BV39" s="41"/>
      <c r="BW39" s="6"/>
      <c r="BX39" s="6"/>
      <c r="BY39" s="6"/>
      <c r="BZ39" s="6"/>
      <c r="CA39" s="41"/>
      <c r="CB39" s="6"/>
      <c r="CC39" s="6"/>
      <c r="CD39" s="6"/>
      <c r="CE39" s="6"/>
      <c r="CF39" s="41"/>
      <c r="CG39" s="6"/>
      <c r="CH39" s="6"/>
      <c r="CI39" s="41"/>
      <c r="CJ39" s="6"/>
      <c r="CK39" s="6"/>
      <c r="CL39" s="6"/>
      <c r="CM39" s="41"/>
      <c r="CN39" s="6"/>
      <c r="CO39" s="59"/>
      <c r="CP39" s="6">
        <f t="shared" si="6"/>
        <v>6</v>
      </c>
      <c r="CQ39" s="22">
        <f t="shared" si="7"/>
        <v>8.2191780821917804E-2</v>
      </c>
      <c r="CR39" s="13">
        <f t="shared" si="117"/>
        <v>0</v>
      </c>
      <c r="CS39" s="4">
        <f t="shared" si="8"/>
        <v>3.6458333333333335</v>
      </c>
      <c r="CT39" s="8">
        <f t="shared" si="9"/>
        <v>0</v>
      </c>
      <c r="CU39" s="4">
        <f t="shared" si="10"/>
        <v>3.6458333333333335</v>
      </c>
      <c r="CV39" s="60">
        <f t="shared" si="11"/>
        <v>0.60763888888888895</v>
      </c>
      <c r="CW39" s="13">
        <v>30</v>
      </c>
      <c r="CX39" s="35"/>
      <c r="CY39" s="4">
        <f t="shared" si="12"/>
        <v>0</v>
      </c>
      <c r="CZ39" s="4">
        <f t="shared" si="13"/>
        <v>0</v>
      </c>
      <c r="DA39" s="4">
        <f t="shared" si="14"/>
        <v>0</v>
      </c>
      <c r="DB39" s="4">
        <f t="shared" si="15"/>
        <v>0</v>
      </c>
      <c r="DC39" s="4">
        <f t="shared" si="16"/>
        <v>0</v>
      </c>
      <c r="DD39" s="4">
        <f t="shared" si="17"/>
        <v>0</v>
      </c>
      <c r="DE39" s="4">
        <f t="shared" si="18"/>
        <v>0</v>
      </c>
      <c r="DF39" s="4">
        <f t="shared" si="19"/>
        <v>0</v>
      </c>
      <c r="DG39" s="4">
        <f t="shared" si="20"/>
        <v>0</v>
      </c>
      <c r="DH39" s="4">
        <f t="shared" si="21"/>
        <v>0</v>
      </c>
      <c r="DI39" s="4">
        <f t="shared" si="22"/>
        <v>0</v>
      </c>
      <c r="DJ39" s="4">
        <f t="shared" si="23"/>
        <v>0</v>
      </c>
      <c r="DK39" s="4">
        <f t="shared" si="24"/>
        <v>0</v>
      </c>
      <c r="DL39" s="4">
        <f t="shared" si="25"/>
        <v>0</v>
      </c>
      <c r="DM39" s="4">
        <f t="shared" si="26"/>
        <v>0</v>
      </c>
      <c r="DN39" s="4">
        <f t="shared" si="27"/>
        <v>0</v>
      </c>
      <c r="DO39" s="4">
        <f t="shared" si="28"/>
        <v>0</v>
      </c>
      <c r="DP39" s="4">
        <f t="shared" si="29"/>
        <v>0</v>
      </c>
      <c r="DQ39" s="4">
        <f t="shared" si="30"/>
        <v>0</v>
      </c>
      <c r="DR39" s="4">
        <f t="shared" si="31"/>
        <v>0</v>
      </c>
      <c r="DS39" s="4">
        <f t="shared" si="32"/>
        <v>0</v>
      </c>
      <c r="DT39" s="4">
        <f t="shared" si="33"/>
        <v>0</v>
      </c>
      <c r="DU39" s="4">
        <f t="shared" si="34"/>
        <v>0</v>
      </c>
      <c r="DV39" s="4">
        <f t="shared" si="35"/>
        <v>0</v>
      </c>
      <c r="DW39" s="4">
        <f t="shared" si="36"/>
        <v>0.5</v>
      </c>
      <c r="DX39" s="4">
        <f t="shared" si="37"/>
        <v>0.3125</v>
      </c>
      <c r="DY39" s="4">
        <f t="shared" si="38"/>
        <v>0.38461538461538464</v>
      </c>
      <c r="DZ39" s="4">
        <f t="shared" si="39"/>
        <v>0.61538461538461542</v>
      </c>
      <c r="EA39" s="4">
        <f t="shared" si="40"/>
        <v>0</v>
      </c>
      <c r="EB39" s="4">
        <f t="shared" si="41"/>
        <v>0</v>
      </c>
      <c r="EC39" s="4">
        <f t="shared" si="42"/>
        <v>0</v>
      </c>
      <c r="ED39" s="4">
        <f t="shared" si="43"/>
        <v>0</v>
      </c>
      <c r="EE39" s="4">
        <f t="shared" si="44"/>
        <v>0</v>
      </c>
      <c r="EF39" s="4">
        <f t="shared" si="45"/>
        <v>0</v>
      </c>
      <c r="EG39" s="4">
        <f t="shared" si="46"/>
        <v>0</v>
      </c>
      <c r="EH39" s="4">
        <f t="shared" si="47"/>
        <v>0</v>
      </c>
      <c r="EI39" s="4">
        <f t="shared" si="48"/>
        <v>0</v>
      </c>
      <c r="EJ39" s="4">
        <f t="shared" si="49"/>
        <v>0</v>
      </c>
      <c r="EK39" s="4">
        <f t="shared" si="50"/>
        <v>0</v>
      </c>
      <c r="EL39" s="4">
        <f t="shared" si="51"/>
        <v>0</v>
      </c>
      <c r="EM39" s="4">
        <f t="shared" si="52"/>
        <v>0</v>
      </c>
      <c r="EN39" s="4">
        <f t="shared" si="53"/>
        <v>0</v>
      </c>
      <c r="EO39" s="4">
        <f t="shared" si="54"/>
        <v>0.83333333333333337</v>
      </c>
      <c r="EP39" s="4">
        <f t="shared" si="55"/>
        <v>1</v>
      </c>
      <c r="EQ39" s="4">
        <f t="shared" si="56"/>
        <v>0</v>
      </c>
      <c r="ER39" s="4">
        <f t="shared" si="57"/>
        <v>0</v>
      </c>
      <c r="ES39" s="4">
        <f t="shared" si="58"/>
        <v>0</v>
      </c>
      <c r="ET39" s="4">
        <f t="shared" si="59"/>
        <v>0</v>
      </c>
      <c r="EU39" s="4">
        <f t="shared" si="60"/>
        <v>0</v>
      </c>
      <c r="EV39" s="4">
        <f t="shared" si="61"/>
        <v>0</v>
      </c>
      <c r="EW39" s="4">
        <f t="shared" si="62"/>
        <v>0</v>
      </c>
      <c r="EX39" s="4">
        <f t="shared" si="63"/>
        <v>0</v>
      </c>
      <c r="EY39" s="4">
        <f t="shared" si="64"/>
        <v>0</v>
      </c>
      <c r="EZ39" s="4">
        <f t="shared" si="65"/>
        <v>0</v>
      </c>
      <c r="FA39" s="4">
        <f t="shared" si="66"/>
        <v>0</v>
      </c>
      <c r="FB39" s="4">
        <f t="shared" si="67"/>
        <v>0</v>
      </c>
      <c r="FC39" s="4">
        <f t="shared" si="68"/>
        <v>0</v>
      </c>
      <c r="FD39" s="4">
        <f t="shared" si="69"/>
        <v>0</v>
      </c>
      <c r="FE39" s="4">
        <f t="shared" si="70"/>
        <v>0</v>
      </c>
      <c r="FF39" s="4">
        <f t="shared" si="71"/>
        <v>0</v>
      </c>
      <c r="FG39" s="4">
        <f t="shared" si="72"/>
        <v>0</v>
      </c>
      <c r="FH39" s="4">
        <f t="shared" si="73"/>
        <v>0</v>
      </c>
      <c r="FI39" s="4">
        <f t="shared" si="74"/>
        <v>0</v>
      </c>
      <c r="FJ39" s="4">
        <f t="shared" si="75"/>
        <v>0</v>
      </c>
      <c r="FK39" s="4">
        <f t="shared" si="76"/>
        <v>0</v>
      </c>
      <c r="FL39" s="4">
        <f t="shared" si="77"/>
        <v>0</v>
      </c>
      <c r="FM39" s="4">
        <f t="shared" si="78"/>
        <v>0</v>
      </c>
      <c r="FN39" s="4">
        <f t="shared" si="79"/>
        <v>0</v>
      </c>
      <c r="FO39" s="4">
        <f t="shared" si="80"/>
        <v>0</v>
      </c>
      <c r="FP39" s="4">
        <f t="shared" si="81"/>
        <v>0</v>
      </c>
      <c r="FQ39" s="4">
        <f t="shared" si="82"/>
        <v>0</v>
      </c>
      <c r="FR39" s="4">
        <f t="shared" si="83"/>
        <v>0</v>
      </c>
      <c r="FS39" s="4">
        <f t="shared" si="84"/>
        <v>0</v>
      </c>
      <c r="FT39" s="4">
        <f t="shared" si="85"/>
        <v>0</v>
      </c>
      <c r="FU39" s="4">
        <f t="shared" si="86"/>
        <v>0</v>
      </c>
      <c r="FV39" s="4">
        <f t="shared" si="87"/>
        <v>0</v>
      </c>
      <c r="FW39" s="4">
        <f t="shared" si="88"/>
        <v>0</v>
      </c>
      <c r="FX39" s="4">
        <f t="shared" si="89"/>
        <v>0</v>
      </c>
      <c r="FY39" s="4">
        <f t="shared" si="90"/>
        <v>0</v>
      </c>
      <c r="FZ39" s="4">
        <f t="shared" si="91"/>
        <v>0</v>
      </c>
      <c r="GA39" s="4">
        <f t="shared" si="92"/>
        <v>0</v>
      </c>
      <c r="GB39" s="4">
        <f t="shared" si="93"/>
        <v>0</v>
      </c>
      <c r="GC39" s="4">
        <f t="shared" si="94"/>
        <v>0</v>
      </c>
      <c r="GD39" s="4">
        <f t="shared" si="95"/>
        <v>0</v>
      </c>
      <c r="GE39" s="4">
        <f t="shared" si="96"/>
        <v>0</v>
      </c>
      <c r="GF39" s="4">
        <f t="shared" si="97"/>
        <v>0</v>
      </c>
      <c r="GG39" s="4">
        <f t="shared" si="98"/>
        <v>0</v>
      </c>
      <c r="GH39" s="4">
        <f t="shared" si="99"/>
        <v>0</v>
      </c>
      <c r="GI39" s="4">
        <f t="shared" si="100"/>
        <v>0</v>
      </c>
      <c r="GJ39" s="55"/>
      <c r="GK39" s="8">
        <f t="shared" si="101"/>
        <v>0</v>
      </c>
      <c r="GL39" s="8">
        <f t="shared" si="102"/>
        <v>0</v>
      </c>
      <c r="GM39" s="8">
        <f t="shared" si="103"/>
        <v>0</v>
      </c>
      <c r="GN39" s="8">
        <f t="shared" si="104"/>
        <v>0</v>
      </c>
      <c r="GO39" s="8">
        <f t="shared" si="105"/>
        <v>0</v>
      </c>
      <c r="GP39" s="8">
        <f t="shared" si="106"/>
        <v>0</v>
      </c>
      <c r="GQ39" s="8">
        <f t="shared" si="107"/>
        <v>0</v>
      </c>
      <c r="GR39" s="8">
        <f t="shared" si="108"/>
        <v>0</v>
      </c>
      <c r="GS39" s="8">
        <f t="shared" si="109"/>
        <v>0</v>
      </c>
      <c r="GT39" s="8">
        <f t="shared" si="110"/>
        <v>0</v>
      </c>
      <c r="GU39" s="8">
        <f t="shared" si="111"/>
        <v>0</v>
      </c>
      <c r="GV39" s="8">
        <f t="shared" si="112"/>
        <v>0</v>
      </c>
      <c r="GW39" s="8">
        <f t="shared" si="113"/>
        <v>0</v>
      </c>
      <c r="GX39" s="8">
        <f t="shared" si="114"/>
        <v>0</v>
      </c>
      <c r="GY39" s="8">
        <f t="shared" si="115"/>
        <v>0</v>
      </c>
      <c r="GZ39" s="8">
        <f t="shared" si="116"/>
        <v>0</v>
      </c>
      <c r="HA39" s="51"/>
    </row>
    <row r="40" spans="1:209">
      <c r="B40" s="77" t="s">
        <v>86</v>
      </c>
      <c r="C40" s="127" t="s">
        <v>86</v>
      </c>
      <c r="D40" s="38"/>
      <c r="J40" s="11"/>
      <c r="M40" s="11"/>
      <c r="O40" s="3">
        <v>5</v>
      </c>
      <c r="P40">
        <v>5</v>
      </c>
      <c r="Q40">
        <v>7</v>
      </c>
      <c r="R40">
        <v>9</v>
      </c>
      <c r="S40" s="9">
        <v>8</v>
      </c>
      <c r="U40"/>
      <c r="V40"/>
      <c r="W40"/>
      <c r="X40"/>
      <c r="Z40" s="13"/>
      <c r="AA40"/>
      <c r="AB40" s="12"/>
      <c r="AC40" s="12"/>
      <c r="AD40" s="12"/>
      <c r="AE40" s="12"/>
      <c r="AF40" s="9"/>
      <c r="AH40"/>
      <c r="AI40"/>
      <c r="AJ40"/>
      <c r="AK40" s="12"/>
      <c r="AL40" s="9"/>
      <c r="AO40" s="13"/>
      <c r="AP40" s="9"/>
      <c r="AR40" s="12"/>
      <c r="AS40" s="12"/>
      <c r="AT40" s="12"/>
      <c r="AV40" s="12"/>
      <c r="AW40" s="12"/>
      <c r="AX40" s="12"/>
      <c r="AY40" s="12"/>
      <c r="BC40" s="85"/>
      <c r="BD40" s="12"/>
      <c r="BE40" s="12"/>
      <c r="BF40" s="12"/>
      <c r="BG40" s="12"/>
      <c r="BH40" s="85"/>
      <c r="BI40" s="3"/>
      <c r="BK40"/>
      <c r="BM40"/>
      <c r="BO40" s="13"/>
      <c r="BP40" s="12"/>
      <c r="BQ40" s="12"/>
      <c r="BR40" s="85"/>
      <c r="BS40" s="6"/>
      <c r="BT40" s="11"/>
      <c r="BV40" s="41"/>
      <c r="BW40" s="6"/>
      <c r="BX40" s="11"/>
      <c r="BZ40" s="11"/>
      <c r="CB40" s="6"/>
      <c r="CD40" s="11"/>
      <c r="CF40" s="41"/>
      <c r="CG40" s="6"/>
      <c r="CI40" s="41"/>
      <c r="CJ40" s="6"/>
      <c r="CM40" s="41"/>
      <c r="CP40" s="6">
        <f t="shared" si="6"/>
        <v>5</v>
      </c>
      <c r="CQ40" s="22">
        <f t="shared" si="7"/>
        <v>6.8493150684931503E-2</v>
      </c>
      <c r="CR40" s="13">
        <f t="shared" si="117"/>
        <v>0</v>
      </c>
      <c r="CS40" s="4">
        <f t="shared" si="8"/>
        <v>3.1365967365967369</v>
      </c>
      <c r="CT40" s="8">
        <f t="shared" si="9"/>
        <v>0</v>
      </c>
      <c r="CU40" s="4">
        <f t="shared" si="10"/>
        <v>3.1365967365967369</v>
      </c>
      <c r="CV40" s="60">
        <f t="shared" si="11"/>
        <v>0.62731934731934735</v>
      </c>
      <c r="CW40" s="13">
        <v>31</v>
      </c>
      <c r="CY40" s="4">
        <f t="shared" si="12"/>
        <v>0</v>
      </c>
      <c r="CZ40" s="4">
        <f t="shared" si="13"/>
        <v>0</v>
      </c>
      <c r="DA40" s="4">
        <f t="shared" si="14"/>
        <v>0</v>
      </c>
      <c r="DB40" s="4">
        <f t="shared" si="15"/>
        <v>0</v>
      </c>
      <c r="DC40" s="4">
        <f t="shared" si="16"/>
        <v>0</v>
      </c>
      <c r="DD40" s="4">
        <f t="shared" si="17"/>
        <v>0</v>
      </c>
      <c r="DE40" s="4">
        <f t="shared" si="18"/>
        <v>0</v>
      </c>
      <c r="DF40" s="4">
        <f t="shared" si="19"/>
        <v>0</v>
      </c>
      <c r="DG40" s="4">
        <f t="shared" si="20"/>
        <v>0</v>
      </c>
      <c r="DH40" s="4">
        <f t="shared" si="21"/>
        <v>0</v>
      </c>
      <c r="DI40" s="4">
        <f t="shared" si="22"/>
        <v>0</v>
      </c>
      <c r="DJ40" s="4">
        <f t="shared" si="23"/>
        <v>1</v>
      </c>
      <c r="DK40" s="4">
        <f t="shared" si="24"/>
        <v>0.45454545454545453</v>
      </c>
      <c r="DL40" s="4">
        <f t="shared" si="25"/>
        <v>0.46666666666666667</v>
      </c>
      <c r="DM40" s="4">
        <f t="shared" si="26"/>
        <v>0.6</v>
      </c>
      <c r="DN40" s="4">
        <f t="shared" si="27"/>
        <v>0.61538461538461542</v>
      </c>
      <c r="DO40" s="4">
        <f t="shared" si="28"/>
        <v>0</v>
      </c>
      <c r="DP40" s="4">
        <f t="shared" si="29"/>
        <v>0</v>
      </c>
      <c r="DQ40" s="4">
        <f t="shared" si="30"/>
        <v>0</v>
      </c>
      <c r="DR40" s="4">
        <f t="shared" si="31"/>
        <v>0</v>
      </c>
      <c r="DS40" s="4">
        <f t="shared" si="32"/>
        <v>0</v>
      </c>
      <c r="DT40" s="4">
        <f t="shared" si="33"/>
        <v>0</v>
      </c>
      <c r="DU40" s="4">
        <f t="shared" si="34"/>
        <v>0</v>
      </c>
      <c r="DV40" s="4">
        <f t="shared" si="35"/>
        <v>0</v>
      </c>
      <c r="DW40" s="4">
        <f t="shared" si="36"/>
        <v>0</v>
      </c>
      <c r="DX40" s="4">
        <f t="shared" si="37"/>
        <v>0</v>
      </c>
      <c r="DY40" s="4">
        <f t="shared" si="38"/>
        <v>0</v>
      </c>
      <c r="DZ40" s="4">
        <f t="shared" si="39"/>
        <v>0</v>
      </c>
      <c r="EA40" s="4">
        <f t="shared" si="40"/>
        <v>0</v>
      </c>
      <c r="EB40" s="4">
        <f t="shared" si="41"/>
        <v>0</v>
      </c>
      <c r="EC40" s="4">
        <f t="shared" si="42"/>
        <v>0</v>
      </c>
      <c r="ED40" s="4">
        <f t="shared" si="43"/>
        <v>0</v>
      </c>
      <c r="EE40" s="4">
        <f t="shared" si="44"/>
        <v>0</v>
      </c>
      <c r="EF40" s="4">
        <f t="shared" si="45"/>
        <v>0</v>
      </c>
      <c r="EG40" s="4">
        <f t="shared" si="46"/>
        <v>0</v>
      </c>
      <c r="EH40" s="4">
        <f t="shared" si="47"/>
        <v>0</v>
      </c>
      <c r="EI40" s="4">
        <f t="shared" si="48"/>
        <v>0</v>
      </c>
      <c r="EJ40" s="4">
        <f t="shared" si="49"/>
        <v>0</v>
      </c>
      <c r="EK40" s="4">
        <f t="shared" si="50"/>
        <v>0</v>
      </c>
      <c r="EL40" s="4">
        <f t="shared" si="51"/>
        <v>0</v>
      </c>
      <c r="EM40" s="4">
        <f t="shared" si="52"/>
        <v>0</v>
      </c>
      <c r="EN40" s="4">
        <f t="shared" si="53"/>
        <v>0</v>
      </c>
      <c r="EO40" s="4">
        <f t="shared" si="54"/>
        <v>0</v>
      </c>
      <c r="EP40" s="4">
        <f t="shared" si="55"/>
        <v>0</v>
      </c>
      <c r="EQ40" s="4">
        <f t="shared" si="56"/>
        <v>0</v>
      </c>
      <c r="ER40" s="4">
        <f t="shared" si="57"/>
        <v>0</v>
      </c>
      <c r="ES40" s="4">
        <f t="shared" si="58"/>
        <v>0</v>
      </c>
      <c r="ET40" s="4">
        <f t="shared" si="59"/>
        <v>0</v>
      </c>
      <c r="EU40" s="4">
        <f t="shared" si="60"/>
        <v>0</v>
      </c>
      <c r="EV40" s="4">
        <f t="shared" si="61"/>
        <v>0</v>
      </c>
      <c r="EW40" s="4">
        <f t="shared" si="62"/>
        <v>0</v>
      </c>
      <c r="EX40" s="4">
        <f t="shared" si="63"/>
        <v>0</v>
      </c>
      <c r="EY40" s="4">
        <f t="shared" si="64"/>
        <v>0</v>
      </c>
      <c r="EZ40" s="4">
        <f t="shared" si="65"/>
        <v>0</v>
      </c>
      <c r="FA40" s="4">
        <f t="shared" si="66"/>
        <v>0</v>
      </c>
      <c r="FB40" s="4">
        <f t="shared" si="67"/>
        <v>0</v>
      </c>
      <c r="FC40" s="4">
        <f t="shared" si="68"/>
        <v>0</v>
      </c>
      <c r="FD40" s="4">
        <f t="shared" si="69"/>
        <v>0</v>
      </c>
      <c r="FE40" s="4">
        <f t="shared" si="70"/>
        <v>0</v>
      </c>
      <c r="FF40" s="4">
        <f t="shared" si="71"/>
        <v>0</v>
      </c>
      <c r="FG40" s="4">
        <f t="shared" si="72"/>
        <v>0</v>
      </c>
      <c r="FH40" s="4">
        <f t="shared" si="73"/>
        <v>0</v>
      </c>
      <c r="FI40" s="4">
        <f t="shared" si="74"/>
        <v>0</v>
      </c>
      <c r="FJ40" s="4">
        <f t="shared" si="75"/>
        <v>0</v>
      </c>
      <c r="FK40" s="4">
        <f t="shared" si="76"/>
        <v>0</v>
      </c>
      <c r="FL40" s="4">
        <f t="shared" si="77"/>
        <v>0</v>
      </c>
      <c r="FM40" s="4">
        <f t="shared" si="78"/>
        <v>0</v>
      </c>
      <c r="FN40" s="4">
        <f t="shared" si="79"/>
        <v>0</v>
      </c>
      <c r="FO40" s="4">
        <f t="shared" si="80"/>
        <v>0</v>
      </c>
      <c r="FP40" s="4">
        <f t="shared" si="81"/>
        <v>0</v>
      </c>
      <c r="FQ40" s="4">
        <f t="shared" si="82"/>
        <v>0</v>
      </c>
      <c r="FR40" s="4">
        <f t="shared" si="83"/>
        <v>0</v>
      </c>
      <c r="FS40" s="4">
        <f t="shared" si="84"/>
        <v>0</v>
      </c>
      <c r="FT40" s="4">
        <f t="shared" si="85"/>
        <v>0</v>
      </c>
      <c r="FU40" s="4">
        <f t="shared" si="86"/>
        <v>0</v>
      </c>
      <c r="FV40" s="4">
        <f t="shared" si="87"/>
        <v>0</v>
      </c>
      <c r="FW40" s="4">
        <f t="shared" si="88"/>
        <v>0</v>
      </c>
      <c r="FX40" s="4">
        <f t="shared" si="89"/>
        <v>0</v>
      </c>
      <c r="FY40" s="4">
        <f t="shared" si="90"/>
        <v>0</v>
      </c>
      <c r="FZ40" s="4">
        <f t="shared" si="91"/>
        <v>0</v>
      </c>
      <c r="GA40" s="4">
        <f t="shared" si="92"/>
        <v>0</v>
      </c>
      <c r="GB40" s="4">
        <f t="shared" si="93"/>
        <v>0</v>
      </c>
      <c r="GC40" s="4">
        <f t="shared" si="94"/>
        <v>0</v>
      </c>
      <c r="GD40" s="4">
        <f t="shared" si="95"/>
        <v>0</v>
      </c>
      <c r="GE40" s="4">
        <f t="shared" si="96"/>
        <v>0</v>
      </c>
      <c r="GF40" s="4">
        <f t="shared" si="97"/>
        <v>0</v>
      </c>
      <c r="GG40" s="4">
        <f t="shared" si="98"/>
        <v>0</v>
      </c>
      <c r="GH40" s="4">
        <f t="shared" si="99"/>
        <v>0</v>
      </c>
      <c r="GI40" s="4">
        <f t="shared" si="100"/>
        <v>0</v>
      </c>
      <c r="GJ40" s="55"/>
      <c r="GK40" s="8">
        <f t="shared" si="101"/>
        <v>0</v>
      </c>
      <c r="GL40" s="8">
        <f t="shared" si="102"/>
        <v>0</v>
      </c>
      <c r="GM40" s="8">
        <f t="shared" si="103"/>
        <v>0</v>
      </c>
      <c r="GN40" s="8">
        <f t="shared" si="104"/>
        <v>0</v>
      </c>
      <c r="GO40" s="8">
        <f t="shared" si="105"/>
        <v>0</v>
      </c>
      <c r="GP40" s="8">
        <f t="shared" si="106"/>
        <v>0</v>
      </c>
      <c r="GQ40" s="8">
        <f t="shared" si="107"/>
        <v>0</v>
      </c>
      <c r="GR40" s="8">
        <f t="shared" si="108"/>
        <v>0</v>
      </c>
      <c r="GS40" s="8">
        <f t="shared" si="109"/>
        <v>0</v>
      </c>
      <c r="GT40" s="8">
        <f t="shared" si="110"/>
        <v>0</v>
      </c>
      <c r="GU40" s="8">
        <f t="shared" si="111"/>
        <v>0</v>
      </c>
      <c r="GV40" s="8">
        <f t="shared" si="112"/>
        <v>0</v>
      </c>
      <c r="GW40" s="8">
        <f t="shared" si="113"/>
        <v>0</v>
      </c>
      <c r="GX40" s="8">
        <f t="shared" si="114"/>
        <v>0</v>
      </c>
      <c r="GY40" s="8">
        <f t="shared" si="115"/>
        <v>0</v>
      </c>
      <c r="GZ40" s="8">
        <f t="shared" si="116"/>
        <v>0</v>
      </c>
    </row>
    <row r="41" spans="1:209">
      <c r="B41" s="79">
        <v>167408</v>
      </c>
      <c r="C41" s="127">
        <v>167408</v>
      </c>
      <c r="D41" s="38"/>
      <c r="J41" s="11"/>
      <c r="M41" s="11"/>
      <c r="O41" s="3"/>
      <c r="P41"/>
      <c r="Q41"/>
      <c r="R41"/>
      <c r="S41" s="9"/>
      <c r="U41"/>
      <c r="V41"/>
      <c r="W41"/>
      <c r="X41"/>
      <c r="Z41" s="13"/>
      <c r="AA41"/>
      <c r="AB41" s="12"/>
      <c r="AC41" s="12"/>
      <c r="AD41" s="12"/>
      <c r="AE41" s="12"/>
      <c r="AF41" s="9"/>
      <c r="AH41"/>
      <c r="AI41"/>
      <c r="AJ41"/>
      <c r="AK41" s="12"/>
      <c r="AL41" s="9"/>
      <c r="AO41" s="13"/>
      <c r="AP41" s="9"/>
      <c r="AR41" s="12"/>
      <c r="AS41" s="12"/>
      <c r="AT41" s="12"/>
      <c r="AV41" s="12"/>
      <c r="AW41" s="12">
        <v>6</v>
      </c>
      <c r="AX41" s="12"/>
      <c r="AY41" s="12"/>
      <c r="BB41" s="12">
        <v>4</v>
      </c>
      <c r="BC41" s="85">
        <v>8</v>
      </c>
      <c r="BD41" s="12"/>
      <c r="BE41" s="12"/>
      <c r="BF41" s="12"/>
      <c r="BG41" s="12"/>
      <c r="BH41" s="85"/>
      <c r="BI41" s="3"/>
      <c r="BK41"/>
      <c r="BM41"/>
      <c r="BO41" s="13"/>
      <c r="BP41" s="12"/>
      <c r="BQ41" s="12"/>
      <c r="BR41" s="85"/>
      <c r="BS41" s="6"/>
      <c r="BT41" s="11"/>
      <c r="BV41" s="41"/>
      <c r="BW41" s="6"/>
      <c r="BX41" s="11"/>
      <c r="BZ41" s="11"/>
      <c r="CB41" s="6"/>
      <c r="CD41" s="11"/>
      <c r="CF41" s="41"/>
      <c r="CG41" s="6">
        <v>8</v>
      </c>
      <c r="CI41" s="41"/>
      <c r="CJ41" s="6"/>
      <c r="CM41" s="41"/>
      <c r="CN41" s="6"/>
      <c r="CO41" s="59"/>
      <c r="CP41" s="6">
        <f t="shared" si="6"/>
        <v>4</v>
      </c>
      <c r="CQ41" s="22">
        <f t="shared" si="7"/>
        <v>5.4794520547945202E-2</v>
      </c>
      <c r="CR41" s="13">
        <f t="shared" si="117"/>
        <v>0</v>
      </c>
      <c r="CS41" s="4">
        <f t="shared" si="8"/>
        <v>2.6193806193806193</v>
      </c>
      <c r="CT41" s="8">
        <f t="shared" si="9"/>
        <v>0</v>
      </c>
      <c r="CU41" s="4">
        <f t="shared" si="10"/>
        <v>2.6193806193806193</v>
      </c>
      <c r="CV41" s="60">
        <f t="shared" si="11"/>
        <v>0.65484515484515482</v>
      </c>
      <c r="CW41" s="13">
        <v>32</v>
      </c>
      <c r="CX41" s="35"/>
      <c r="CY41" s="4">
        <f t="shared" si="12"/>
        <v>0</v>
      </c>
      <c r="CZ41" s="4">
        <f t="shared" si="13"/>
        <v>0</v>
      </c>
      <c r="DA41" s="4">
        <f t="shared" si="14"/>
        <v>0</v>
      </c>
      <c r="DB41" s="4">
        <f t="shared" si="15"/>
        <v>0</v>
      </c>
      <c r="DC41" s="4">
        <f t="shared" si="16"/>
        <v>0</v>
      </c>
      <c r="DD41" s="4">
        <f t="shared" si="17"/>
        <v>0</v>
      </c>
      <c r="DE41" s="4">
        <f t="shared" si="18"/>
        <v>0</v>
      </c>
      <c r="DF41" s="4">
        <f t="shared" si="19"/>
        <v>0</v>
      </c>
      <c r="DG41" s="4">
        <f t="shared" si="20"/>
        <v>0</v>
      </c>
      <c r="DH41" s="4">
        <f t="shared" si="21"/>
        <v>0</v>
      </c>
      <c r="DI41" s="4">
        <f t="shared" si="22"/>
        <v>0</v>
      </c>
      <c r="DJ41" s="4">
        <f t="shared" si="23"/>
        <v>0</v>
      </c>
      <c r="DK41" s="4">
        <f t="shared" si="24"/>
        <v>0</v>
      </c>
      <c r="DL41" s="4">
        <f t="shared" si="25"/>
        <v>0</v>
      </c>
      <c r="DM41" s="4">
        <f t="shared" si="26"/>
        <v>0</v>
      </c>
      <c r="DN41" s="4">
        <f t="shared" si="27"/>
        <v>0</v>
      </c>
      <c r="DO41" s="4">
        <f t="shared" si="28"/>
        <v>0</v>
      </c>
      <c r="DP41" s="4">
        <f t="shared" si="29"/>
        <v>0</v>
      </c>
      <c r="DQ41" s="4">
        <f t="shared" si="30"/>
        <v>0</v>
      </c>
      <c r="DR41" s="4">
        <f t="shared" si="31"/>
        <v>0</v>
      </c>
      <c r="DS41" s="4">
        <f t="shared" si="32"/>
        <v>0</v>
      </c>
      <c r="DT41" s="4">
        <f t="shared" si="33"/>
        <v>0</v>
      </c>
      <c r="DU41" s="4">
        <f t="shared" si="34"/>
        <v>0</v>
      </c>
      <c r="DV41" s="4">
        <f t="shared" si="35"/>
        <v>0</v>
      </c>
      <c r="DW41" s="4">
        <f t="shared" si="36"/>
        <v>0</v>
      </c>
      <c r="DX41" s="4">
        <f t="shared" si="37"/>
        <v>0</v>
      </c>
      <c r="DY41" s="4">
        <f t="shared" si="38"/>
        <v>0</v>
      </c>
      <c r="DZ41" s="4">
        <f t="shared" si="39"/>
        <v>0</v>
      </c>
      <c r="EA41" s="4">
        <f t="shared" si="40"/>
        <v>0</v>
      </c>
      <c r="EB41" s="4">
        <f t="shared" si="41"/>
        <v>0</v>
      </c>
      <c r="EC41" s="4">
        <f t="shared" si="42"/>
        <v>0</v>
      </c>
      <c r="ED41" s="4">
        <f t="shared" si="43"/>
        <v>0</v>
      </c>
      <c r="EE41" s="4">
        <f t="shared" si="44"/>
        <v>0</v>
      </c>
      <c r="EF41" s="4">
        <f t="shared" si="45"/>
        <v>0</v>
      </c>
      <c r="EG41" s="4">
        <f t="shared" si="46"/>
        <v>0</v>
      </c>
      <c r="EH41" s="4">
        <f t="shared" si="47"/>
        <v>0</v>
      </c>
      <c r="EI41" s="4">
        <f t="shared" si="48"/>
        <v>0</v>
      </c>
      <c r="EJ41" s="4">
        <f t="shared" si="49"/>
        <v>0</v>
      </c>
      <c r="EK41" s="4">
        <f t="shared" si="50"/>
        <v>0</v>
      </c>
      <c r="EL41" s="4">
        <f t="shared" si="51"/>
        <v>0</v>
      </c>
      <c r="EM41" s="4">
        <f t="shared" si="52"/>
        <v>0</v>
      </c>
      <c r="EN41" s="4">
        <f t="shared" si="53"/>
        <v>0</v>
      </c>
      <c r="EO41" s="4">
        <f t="shared" si="54"/>
        <v>0</v>
      </c>
      <c r="EP41" s="4">
        <f t="shared" si="55"/>
        <v>0</v>
      </c>
      <c r="EQ41" s="4">
        <f t="shared" si="56"/>
        <v>0</v>
      </c>
      <c r="ER41" s="4">
        <f t="shared" si="57"/>
        <v>0.8571428571428571</v>
      </c>
      <c r="ES41" s="4">
        <f t="shared" si="58"/>
        <v>0</v>
      </c>
      <c r="ET41" s="4">
        <f t="shared" si="59"/>
        <v>0</v>
      </c>
      <c r="EU41" s="4">
        <f t="shared" si="60"/>
        <v>0</v>
      </c>
      <c r="EV41" s="4">
        <f t="shared" si="61"/>
        <v>0</v>
      </c>
      <c r="EW41" s="4">
        <f t="shared" si="62"/>
        <v>0.30769230769230771</v>
      </c>
      <c r="EX41" s="4">
        <f t="shared" si="63"/>
        <v>0.72727272727272729</v>
      </c>
      <c r="EY41" s="4">
        <f t="shared" si="64"/>
        <v>0</v>
      </c>
      <c r="EZ41" s="4">
        <f t="shared" si="65"/>
        <v>0</v>
      </c>
      <c r="FA41" s="4">
        <f t="shared" si="66"/>
        <v>0</v>
      </c>
      <c r="FB41" s="4">
        <f t="shared" si="67"/>
        <v>0</v>
      </c>
      <c r="FC41" s="4">
        <f t="shared" si="68"/>
        <v>0</v>
      </c>
      <c r="FD41" s="4">
        <f t="shared" si="69"/>
        <v>0</v>
      </c>
      <c r="FE41" s="4">
        <f t="shared" si="70"/>
        <v>0</v>
      </c>
      <c r="FF41" s="4">
        <f t="shared" si="71"/>
        <v>0</v>
      </c>
      <c r="FG41" s="4">
        <f t="shared" si="72"/>
        <v>0</v>
      </c>
      <c r="FH41" s="4">
        <f t="shared" si="73"/>
        <v>0</v>
      </c>
      <c r="FI41" s="4">
        <f t="shared" si="74"/>
        <v>0</v>
      </c>
      <c r="FJ41" s="4">
        <f t="shared" si="75"/>
        <v>0</v>
      </c>
      <c r="FK41" s="4">
        <f t="shared" si="76"/>
        <v>0</v>
      </c>
      <c r="FL41" s="4">
        <f t="shared" si="77"/>
        <v>0</v>
      </c>
      <c r="FM41" s="4">
        <f t="shared" si="78"/>
        <v>0</v>
      </c>
      <c r="FN41" s="4">
        <f t="shared" si="79"/>
        <v>0</v>
      </c>
      <c r="FO41" s="4">
        <f t="shared" si="80"/>
        <v>0</v>
      </c>
      <c r="FP41" s="4">
        <f t="shared" si="81"/>
        <v>0</v>
      </c>
      <c r="FQ41" s="4">
        <f t="shared" si="82"/>
        <v>0</v>
      </c>
      <c r="FR41" s="4">
        <f t="shared" si="83"/>
        <v>0</v>
      </c>
      <c r="FS41" s="4">
        <f t="shared" si="84"/>
        <v>0</v>
      </c>
      <c r="FT41" s="4">
        <f t="shared" si="85"/>
        <v>0</v>
      </c>
      <c r="FU41" s="4">
        <f t="shared" si="86"/>
        <v>0</v>
      </c>
      <c r="FV41" s="4">
        <f t="shared" si="87"/>
        <v>0</v>
      </c>
      <c r="FW41" s="4">
        <f t="shared" si="88"/>
        <v>0</v>
      </c>
      <c r="FX41" s="4">
        <f t="shared" si="89"/>
        <v>0</v>
      </c>
      <c r="FY41" s="4">
        <f t="shared" si="90"/>
        <v>0</v>
      </c>
      <c r="FZ41" s="4">
        <f t="shared" si="91"/>
        <v>0</v>
      </c>
      <c r="GA41" s="4">
        <f t="shared" si="92"/>
        <v>0</v>
      </c>
      <c r="GB41" s="4">
        <f t="shared" si="93"/>
        <v>0.72727272727272729</v>
      </c>
      <c r="GC41" s="4">
        <f t="shared" si="94"/>
        <v>0</v>
      </c>
      <c r="GD41" s="4">
        <f t="shared" si="95"/>
        <v>0</v>
      </c>
      <c r="GE41" s="4">
        <f t="shared" si="96"/>
        <v>0</v>
      </c>
      <c r="GF41" s="4">
        <f t="shared" si="97"/>
        <v>0</v>
      </c>
      <c r="GG41" s="4">
        <f t="shared" si="98"/>
        <v>0</v>
      </c>
      <c r="GH41" s="4">
        <f t="shared" si="99"/>
        <v>0</v>
      </c>
      <c r="GI41" s="4">
        <f t="shared" si="100"/>
        <v>0</v>
      </c>
      <c r="GJ41" s="55"/>
      <c r="GK41" s="8">
        <f t="shared" si="101"/>
        <v>0</v>
      </c>
      <c r="GL41" s="8">
        <f t="shared" si="102"/>
        <v>0</v>
      </c>
      <c r="GM41" s="8">
        <f t="shared" si="103"/>
        <v>0</v>
      </c>
      <c r="GN41" s="8">
        <f t="shared" si="104"/>
        <v>0</v>
      </c>
      <c r="GO41" s="8">
        <f t="shared" si="105"/>
        <v>0</v>
      </c>
      <c r="GP41" s="8">
        <f t="shared" si="106"/>
        <v>0</v>
      </c>
      <c r="GQ41" s="8">
        <f t="shared" si="107"/>
        <v>0</v>
      </c>
      <c r="GR41" s="8">
        <f t="shared" si="108"/>
        <v>0</v>
      </c>
      <c r="GS41" s="8">
        <f t="shared" si="109"/>
        <v>0</v>
      </c>
      <c r="GT41" s="8">
        <f t="shared" si="110"/>
        <v>0</v>
      </c>
      <c r="GU41" s="8">
        <f t="shared" si="111"/>
        <v>0</v>
      </c>
      <c r="GV41" s="8">
        <f t="shared" si="112"/>
        <v>0</v>
      </c>
      <c r="GW41" s="8">
        <f t="shared" si="113"/>
        <v>0</v>
      </c>
      <c r="GX41" s="8">
        <f t="shared" si="114"/>
        <v>0</v>
      </c>
      <c r="GY41" s="8">
        <f t="shared" si="115"/>
        <v>0</v>
      </c>
      <c r="GZ41" s="8">
        <f t="shared" si="116"/>
        <v>0</v>
      </c>
    </row>
    <row r="42" spans="1:209">
      <c r="B42" s="79">
        <v>3</v>
      </c>
      <c r="C42" s="127">
        <v>3</v>
      </c>
      <c r="D42" s="38"/>
      <c r="J42" s="11"/>
      <c r="M42" s="11"/>
      <c r="O42" s="3"/>
      <c r="P42"/>
      <c r="Q42"/>
      <c r="R42"/>
      <c r="S42" s="9"/>
      <c r="U42"/>
      <c r="V42"/>
      <c r="W42"/>
      <c r="X42"/>
      <c r="Z42" s="13"/>
      <c r="AA42"/>
      <c r="AB42" s="12"/>
      <c r="AC42" s="12"/>
      <c r="AD42" s="12"/>
      <c r="AE42" s="12"/>
      <c r="AF42" s="9"/>
      <c r="AH42"/>
      <c r="AI42"/>
      <c r="AJ42"/>
      <c r="AK42" s="12"/>
      <c r="AL42" s="9"/>
      <c r="AO42" s="13"/>
      <c r="AP42" s="9"/>
      <c r="AR42" s="12"/>
      <c r="AS42" s="12"/>
      <c r="AT42" s="12">
        <v>4</v>
      </c>
      <c r="AV42" s="12"/>
      <c r="AW42" s="12"/>
      <c r="AX42" s="12"/>
      <c r="AY42" s="12"/>
      <c r="BC42" s="85"/>
      <c r="BD42" s="12"/>
      <c r="BE42" s="12"/>
      <c r="BF42" s="12"/>
      <c r="BG42" s="12"/>
      <c r="BH42" s="85"/>
      <c r="BI42" s="3"/>
      <c r="BK42"/>
      <c r="BM42"/>
      <c r="BO42" s="13"/>
      <c r="BP42" s="12"/>
      <c r="BQ42" s="12"/>
      <c r="BR42" s="85"/>
      <c r="BS42" s="6"/>
      <c r="BT42" s="11"/>
      <c r="BV42" s="41"/>
      <c r="BW42" s="6"/>
      <c r="BX42" s="11"/>
      <c r="BZ42" s="11"/>
      <c r="CB42" s="6"/>
      <c r="CD42" s="11"/>
      <c r="CF42" s="41"/>
      <c r="CG42" s="6"/>
      <c r="CI42" s="41"/>
      <c r="CJ42" s="6"/>
      <c r="CM42" s="41"/>
      <c r="CN42" s="6"/>
      <c r="CO42" s="59"/>
      <c r="CP42" s="6">
        <f t="shared" ref="CP42:CP73" si="118">COUNT(D42:CN42)</f>
        <v>1</v>
      </c>
      <c r="CQ42" s="22">
        <f t="shared" ref="CQ42:CQ73" si="119">IF(CR$1&gt;0,CP42/CR$1,0)</f>
        <v>1.3698630136986301E-2</v>
      </c>
      <c r="CR42" s="13">
        <f t="shared" si="117"/>
        <v>0</v>
      </c>
      <c r="CS42" s="4">
        <f t="shared" ref="CS42:CS73" si="120">SUM(CY42:GI42)</f>
        <v>0.66666666666666663</v>
      </c>
      <c r="CT42" s="8">
        <f t="shared" ref="CT42:CT73" si="121">SUM(GK42:GZ42)</f>
        <v>0</v>
      </c>
      <c r="CU42" s="4">
        <f t="shared" ref="CU42:CU73" si="122">CS42-CT42</f>
        <v>0.66666666666666663</v>
      </c>
      <c r="CV42" s="60">
        <f t="shared" ref="CV42:CV73" si="123">IF(CU42&gt;0,CU42/(CP42-CR42),0)</f>
        <v>0.66666666666666663</v>
      </c>
      <c r="CW42" s="13">
        <v>33</v>
      </c>
      <c r="CX42" s="35"/>
      <c r="CY42" s="4">
        <f t="shared" ref="CY42:CY73" si="124">IF(D$8&gt;0,D42/D$8,0)</f>
        <v>0</v>
      </c>
      <c r="CZ42" s="4">
        <f t="shared" ref="CZ42:CZ73" si="125">IF(E$8&gt;0,E42/E$8,0)</f>
        <v>0</v>
      </c>
      <c r="DA42" s="4">
        <f t="shared" ref="DA42:DA73" si="126">IF(F$8&gt;0,F42/F$8,0)</f>
        <v>0</v>
      </c>
      <c r="DB42" s="4">
        <f t="shared" ref="DB42:DB73" si="127">IF(G$8&gt;0,G42/G$8,0)</f>
        <v>0</v>
      </c>
      <c r="DC42" s="4">
        <f t="shared" ref="DC42:DC73" si="128">IF(H$8&gt;0,H42/H$8,0)</f>
        <v>0</v>
      </c>
      <c r="DD42" s="4">
        <f t="shared" ref="DD42:DD73" si="129">IF(I$8&gt;0,I42/I$8,0)</f>
        <v>0</v>
      </c>
      <c r="DE42" s="4">
        <f t="shared" ref="DE42:DE73" si="130">IF(J$8&gt;0,J42/J$8,0)</f>
        <v>0</v>
      </c>
      <c r="DF42" s="4">
        <f t="shared" ref="DF42:DF73" si="131">IF(K$8&gt;0,K42/K$8,0)</f>
        <v>0</v>
      </c>
      <c r="DG42" s="4">
        <f t="shared" ref="DG42:DG73" si="132">IF(L$8&gt;0,L42/L$8,0)</f>
        <v>0</v>
      </c>
      <c r="DH42" s="4">
        <f t="shared" ref="DH42:DH73" si="133">IF(M$8&gt;0,M42/M$8,0)</f>
        <v>0</v>
      </c>
      <c r="DI42" s="4">
        <f t="shared" ref="DI42:DI73" si="134">IF(N$8&gt;0,N42/N$8,0)</f>
        <v>0</v>
      </c>
      <c r="DJ42" s="4">
        <f t="shared" ref="DJ42:DJ73" si="135">IF(O$8&gt;0,O42/O$8,0)</f>
        <v>0</v>
      </c>
      <c r="DK42" s="4">
        <f t="shared" ref="DK42:DK73" si="136">IF(P$8&gt;0,P42/P$8,0)</f>
        <v>0</v>
      </c>
      <c r="DL42" s="4">
        <f t="shared" ref="DL42:DL73" si="137">IF(Q$8&gt;0,Q42/Q$8,0)</f>
        <v>0</v>
      </c>
      <c r="DM42" s="4">
        <f t="shared" ref="DM42:DM73" si="138">IF(R$8&gt;0,R42/R$8,0)</f>
        <v>0</v>
      </c>
      <c r="DN42" s="4">
        <f t="shared" ref="DN42:DN73" si="139">IF(S$8&gt;0,S42/S$8,0)</f>
        <v>0</v>
      </c>
      <c r="DO42" s="4">
        <f t="shared" ref="DO42:DO73" si="140">IF(T$8&gt;0,T42/T$8,0)</f>
        <v>0</v>
      </c>
      <c r="DP42" s="4">
        <f t="shared" ref="DP42:DP73" si="141">IF(U$8&gt;0,U42/U$8,0)</f>
        <v>0</v>
      </c>
      <c r="DQ42" s="4">
        <f t="shared" ref="DQ42:DQ73" si="142">IF(V$8&gt;0,V42/V$8,0)</f>
        <v>0</v>
      </c>
      <c r="DR42" s="4">
        <f t="shared" ref="DR42:DR73" si="143">IF(W$8&gt;0,W42/W$8,0)</f>
        <v>0</v>
      </c>
      <c r="DS42" s="4">
        <f t="shared" ref="DS42:DS73" si="144">IF(X$8&gt;0,X42/X$8,0)</f>
        <v>0</v>
      </c>
      <c r="DT42" s="4">
        <f t="shared" ref="DT42:DT73" si="145">IF(Y$8&gt;0,Y42/Y$8,0)</f>
        <v>0</v>
      </c>
      <c r="DU42" s="4">
        <f t="shared" ref="DU42:DU73" si="146">IF(Z$8&gt;0,Z42/Z$8,0)</f>
        <v>0</v>
      </c>
      <c r="DV42" s="4">
        <f t="shared" ref="DV42:DV73" si="147">IF(AA$8&gt;0,AA42/AA$8,0)</f>
        <v>0</v>
      </c>
      <c r="DW42" s="4">
        <f t="shared" ref="DW42:DW73" si="148">IF(AB$8&gt;0,AB42/AB$8,0)</f>
        <v>0</v>
      </c>
      <c r="DX42" s="4">
        <f t="shared" ref="DX42:DX73" si="149">IF(AC$8&gt;0,AC42/AC$8,0)</f>
        <v>0</v>
      </c>
      <c r="DY42" s="4">
        <f t="shared" ref="DY42:DY73" si="150">IF(AD$8&gt;0,AD42/AD$8,0)</f>
        <v>0</v>
      </c>
      <c r="DZ42" s="4">
        <f t="shared" ref="DZ42:DZ73" si="151">IF(AE$8&gt;0,AE42/AE$8,0)</f>
        <v>0</v>
      </c>
      <c r="EA42" s="4">
        <f t="shared" ref="EA42:EA73" si="152">IF(AF$8&gt;0,AF42/AF$8,0)</f>
        <v>0</v>
      </c>
      <c r="EB42" s="4">
        <f t="shared" ref="EB42:EB73" si="153">IF(AG$8&gt;0,AG42/AG$8,0)</f>
        <v>0</v>
      </c>
      <c r="EC42" s="4">
        <f t="shared" ref="EC42:EC73" si="154">IF(AH$8&gt;0,AH42/AH$8,0)</f>
        <v>0</v>
      </c>
      <c r="ED42" s="4">
        <f t="shared" ref="ED42:ED73" si="155">IF(AI$8&gt;0,AI42/AI$8,0)</f>
        <v>0</v>
      </c>
      <c r="EE42" s="4">
        <f t="shared" ref="EE42:EE73" si="156">IF(AJ$8&gt;0,AJ42/AJ$8,0)</f>
        <v>0</v>
      </c>
      <c r="EF42" s="4">
        <f t="shared" ref="EF42:EF73" si="157">IF(AK$8&gt;0,AK42/AK$8,0)</f>
        <v>0</v>
      </c>
      <c r="EG42" s="4">
        <f t="shared" ref="EG42:EG73" si="158">IF(AL$8&gt;0,AL42/AL$8,0)</f>
        <v>0</v>
      </c>
      <c r="EH42" s="4">
        <f t="shared" ref="EH42:EH73" si="159">IF(AM$8&gt;0,AM42/AM$8,0)</f>
        <v>0</v>
      </c>
      <c r="EI42" s="4">
        <f t="shared" ref="EI42:EI73" si="160">IF(AN$8&gt;0,AN42/AN$8,0)</f>
        <v>0</v>
      </c>
      <c r="EJ42" s="4">
        <f t="shared" ref="EJ42:EJ73" si="161">IF(AO$8&gt;0,AO42/AO$8,0)</f>
        <v>0</v>
      </c>
      <c r="EK42" s="4">
        <f t="shared" ref="EK42:EK73" si="162">IF(AP$8&gt;0,AP42/AP$8,0)</f>
        <v>0</v>
      </c>
      <c r="EL42" s="4">
        <f t="shared" ref="EL42:EL73" si="163">IF(AQ$8&gt;0,AQ42/AQ$8,0)</f>
        <v>0</v>
      </c>
      <c r="EM42" s="4">
        <f t="shared" ref="EM42:EM73" si="164">IF(AR$8&gt;0,AR42/AR$8,0)</f>
        <v>0</v>
      </c>
      <c r="EN42" s="4">
        <f t="shared" ref="EN42:EN73" si="165">IF(AS$8&gt;0,AS42/AS$8,0)</f>
        <v>0</v>
      </c>
      <c r="EO42" s="4">
        <f t="shared" ref="EO42:EO73" si="166">IF(AT$8&gt;0,AT42/AT$8,0)</f>
        <v>0.66666666666666663</v>
      </c>
      <c r="EP42" s="4">
        <f t="shared" ref="EP42:EP73" si="167">IF(AU$8&gt;0,AU42/AU$8,0)</f>
        <v>0</v>
      </c>
      <c r="EQ42" s="4">
        <f t="shared" ref="EQ42:EQ73" si="168">IF(AV$8&gt;0,AV42/AV$8,0)</f>
        <v>0</v>
      </c>
      <c r="ER42" s="4">
        <f t="shared" ref="ER42:ER73" si="169">IF(AW$8&gt;0,AW42/AW$8,0)</f>
        <v>0</v>
      </c>
      <c r="ES42" s="4">
        <f t="shared" ref="ES42:ES73" si="170">IF(AX$8&gt;0,AX42/AX$8,0)</f>
        <v>0</v>
      </c>
      <c r="ET42" s="4">
        <f t="shared" ref="ET42:ET73" si="171">IF(AY$8&gt;0,AY42/AY$8,0)</f>
        <v>0</v>
      </c>
      <c r="EU42" s="4">
        <f t="shared" ref="EU42:EU73" si="172">IF(AZ$8&gt;0,AZ42/AZ$8,0)</f>
        <v>0</v>
      </c>
      <c r="EV42" s="4">
        <f t="shared" ref="EV42:EV73" si="173">IF(BA$8&gt;0,BA42/BA$8,0)</f>
        <v>0</v>
      </c>
      <c r="EW42" s="4">
        <f t="shared" ref="EW42:EW73" si="174">IF(BB$8&gt;0,BB42/BB$8,0)</f>
        <v>0</v>
      </c>
      <c r="EX42" s="4">
        <f t="shared" ref="EX42:EX73" si="175">IF(BC$8&gt;0,BC42/BC$8,0)</f>
        <v>0</v>
      </c>
      <c r="EY42" s="4">
        <f t="shared" ref="EY42:EY73" si="176">IF(BD$8&gt;0,BD42/BD$8,0)</f>
        <v>0</v>
      </c>
      <c r="EZ42" s="4">
        <f t="shared" ref="EZ42:EZ73" si="177">IF(BE$8&gt;0,BE42/BE$8,0)</f>
        <v>0</v>
      </c>
      <c r="FA42" s="4">
        <f t="shared" ref="FA42:FA73" si="178">IF(BF$8&gt;0,BF42/BF$8,0)</f>
        <v>0</v>
      </c>
      <c r="FB42" s="4">
        <f t="shared" ref="FB42:FB73" si="179">IF(BG$8&gt;0,BG42/BG$8,0)</f>
        <v>0</v>
      </c>
      <c r="FC42" s="4">
        <f t="shared" ref="FC42:FC73" si="180">IF(BH$8&gt;0,BH42/BH$8,0)</f>
        <v>0</v>
      </c>
      <c r="FD42" s="4">
        <f t="shared" ref="FD42:FD73" si="181">IF(BI$8&gt;0,BI42/BI$8,0)</f>
        <v>0</v>
      </c>
      <c r="FE42" s="4">
        <f t="shared" ref="FE42:FE73" si="182">IF(BJ$8&gt;0,BJ42/BJ$8,0)</f>
        <v>0</v>
      </c>
      <c r="FF42" s="4">
        <f t="shared" ref="FF42:FF73" si="183">IF(BK$8&gt;0,BK42/BK$8,0)</f>
        <v>0</v>
      </c>
      <c r="FG42" s="4">
        <f t="shared" ref="FG42:FG73" si="184">IF(BL$8&gt;0,BL42/BL$8,0)</f>
        <v>0</v>
      </c>
      <c r="FH42" s="4">
        <f t="shared" ref="FH42:FH73" si="185">IF(BM$8&gt;0,BM42/BM$8,0)</f>
        <v>0</v>
      </c>
      <c r="FI42" s="4">
        <f t="shared" ref="FI42:FI73" si="186">IF(BN$8&gt;0,BN42/BN$8,0)</f>
        <v>0</v>
      </c>
      <c r="FJ42" s="4">
        <f t="shared" ref="FJ42:FJ73" si="187">IF(BO$8&gt;0,BO42/BO$8,0)</f>
        <v>0</v>
      </c>
      <c r="FK42" s="4">
        <f t="shared" ref="FK42:FK73" si="188">IF(BP$8&gt;0,BP42/BP$8,0)</f>
        <v>0</v>
      </c>
      <c r="FL42" s="4">
        <f t="shared" ref="FL42:FL73" si="189">IF(BQ$8&gt;0,BQ42/BQ$8,0)</f>
        <v>0</v>
      </c>
      <c r="FM42" s="4">
        <f t="shared" ref="FM42:FM73" si="190">IF(BR$8&gt;0,BR42/BR$8,0)</f>
        <v>0</v>
      </c>
      <c r="FN42" s="4">
        <f t="shared" ref="FN42:FN73" si="191">IF(BS$8&gt;0,BS42/BS$8,0)</f>
        <v>0</v>
      </c>
      <c r="FO42" s="4">
        <f t="shared" ref="FO42:FO73" si="192">IF(BT$8&gt;0,BT42/BT$8,0)</f>
        <v>0</v>
      </c>
      <c r="FP42" s="4">
        <f t="shared" ref="FP42:FP73" si="193">IF(BU$8&gt;0,BU42/BU$8,0)</f>
        <v>0</v>
      </c>
      <c r="FQ42" s="4">
        <f t="shared" ref="FQ42:FQ73" si="194">IF(BV$8&gt;0,BV42/BV$8,0)</f>
        <v>0</v>
      </c>
      <c r="FR42" s="4">
        <f t="shared" ref="FR42:FR73" si="195">IF(BW$8&gt;0,BW42/BW$8,0)</f>
        <v>0</v>
      </c>
      <c r="FS42" s="4">
        <f t="shared" ref="FS42:FS73" si="196">IF(BX$8&gt;0,BX42/BX$8,0)</f>
        <v>0</v>
      </c>
      <c r="FT42" s="4">
        <f t="shared" ref="FT42:FT73" si="197">IF(BY$8&gt;0,BY42/BY$8,0)</f>
        <v>0</v>
      </c>
      <c r="FU42" s="4">
        <f t="shared" ref="FU42:FU73" si="198">IF(BZ$8&gt;0,BZ42/BZ$8,0)</f>
        <v>0</v>
      </c>
      <c r="FV42" s="4">
        <f t="shared" ref="FV42:FV73" si="199">IF(CA$8&gt;0,CA42/CA$8,0)</f>
        <v>0</v>
      </c>
      <c r="FW42" s="4">
        <f t="shared" ref="FW42:FW73" si="200">IF(CB$8&gt;0,CB42/CB$8,0)</f>
        <v>0</v>
      </c>
      <c r="FX42" s="4">
        <f t="shared" ref="FX42:FX73" si="201">IF(CC$8&gt;0,CC42/CC$8,0)</f>
        <v>0</v>
      </c>
      <c r="FY42" s="4">
        <f t="shared" ref="FY42:FY73" si="202">IF(CD$8&gt;0,CD42/CD$8,0)</f>
        <v>0</v>
      </c>
      <c r="FZ42" s="4">
        <f t="shared" ref="FZ42:FZ73" si="203">IF(CE$8&gt;0,CE42/CE$8,0)</f>
        <v>0</v>
      </c>
      <c r="GA42" s="4">
        <f t="shared" ref="GA42:GA73" si="204">IF(CF$8&gt;0,CF42/CF$8,0)</f>
        <v>0</v>
      </c>
      <c r="GB42" s="4">
        <f t="shared" ref="GB42:GB73" si="205">IF(CG$8&gt;0,CG42/CG$8,0)</f>
        <v>0</v>
      </c>
      <c r="GC42" s="4">
        <f t="shared" ref="GC42:GC73" si="206">IF(CH$8&gt;0,CH42/CH$8,0)</f>
        <v>0</v>
      </c>
      <c r="GD42" s="4">
        <f t="shared" ref="GD42:GD73" si="207">IF(CI$8&gt;0,CI42/CI$8,0)</f>
        <v>0</v>
      </c>
      <c r="GE42" s="4">
        <f t="shared" ref="GE42:GE73" si="208">IF(CJ$8&gt;0,CJ42/CJ$8,0)</f>
        <v>0</v>
      </c>
      <c r="GF42" s="4">
        <f t="shared" ref="GF42:GF73" si="209">IF(CK$8&gt;0,CK42/CK$8,0)</f>
        <v>0</v>
      </c>
      <c r="GG42" s="4">
        <f t="shared" ref="GG42:GG73" si="210">IF(CL$8&gt;0,CL42/CL$8,0)</f>
        <v>0</v>
      </c>
      <c r="GH42" s="4">
        <f t="shared" ref="GH42:GH73" si="211">IF(CM$8&gt;0,CM42/CM$8,0)</f>
        <v>0</v>
      </c>
      <c r="GI42" s="4">
        <f t="shared" ref="GI42:GI73" si="212">IF(CN$8&gt;0,CN42/CN$8,0)</f>
        <v>0</v>
      </c>
      <c r="GJ42" s="55"/>
      <c r="GK42" s="8">
        <f t="shared" ref="GK42:GK73" si="213">IF($CR42&gt;0,LARGE($CY42:$FW42,1),0)</f>
        <v>0</v>
      </c>
      <c r="GL42" s="8">
        <f t="shared" ref="GL42:GL73" si="214">IF($CR42-1&gt;0,LARGE($DK42:$GI42,2),0)</f>
        <v>0</v>
      </c>
      <c r="GM42" s="8">
        <f t="shared" ref="GM42:GM73" si="215">IF($CR42-2&gt;0,LARGE($CY42:$FW42,3),0)</f>
        <v>0</v>
      </c>
      <c r="GN42" s="8">
        <f t="shared" ref="GN42:GN73" si="216">IF($CR42-3&gt;0,LARGE($CY42:$FW42,4),0)</f>
        <v>0</v>
      </c>
      <c r="GO42" s="8">
        <f t="shared" ref="GO42:GO73" si="217">IF($CR42-4&gt;0,LARGE($CY42:$FW42,5),0)</f>
        <v>0</v>
      </c>
      <c r="GP42" s="8">
        <f t="shared" ref="GP42:GP73" si="218">IF($CR42-5&gt;0,LARGE($CY42:$FW42,6),0)</f>
        <v>0</v>
      </c>
      <c r="GQ42" s="8">
        <f t="shared" ref="GQ42:GQ73" si="219">IF($CR42-6&gt;0,LARGE($CY42:$FW42,7),0)</f>
        <v>0</v>
      </c>
      <c r="GR42" s="8">
        <f t="shared" ref="GR42:GR73" si="220">IF($CR42-7&gt;0,LARGE($CY42:$FW42,8),0)</f>
        <v>0</v>
      </c>
      <c r="GS42" s="8">
        <f t="shared" ref="GS42:GS73" si="221">IF($CR42-8&gt;0,LARGE($CY42:$FW42,9),0)</f>
        <v>0</v>
      </c>
      <c r="GT42" s="8">
        <f t="shared" ref="GT42:GT73" si="222">IF($CR42-9&gt;0,LARGE($CY42:$FW42,10),0)</f>
        <v>0</v>
      </c>
      <c r="GU42" s="8">
        <f t="shared" ref="GU42:GU73" si="223">IF($CR42-10&gt;0,LARGE($CY42:$FW42,11),0)</f>
        <v>0</v>
      </c>
      <c r="GV42" s="8">
        <f t="shared" ref="GV42:GV73" si="224">IF($CR42-11&gt;0,LARGE($CY42:$FW42,12),0)</f>
        <v>0</v>
      </c>
      <c r="GW42" s="8">
        <f t="shared" ref="GW42:GW73" si="225">IF($CR42-12&gt;0,LARGE($CY42:$FW42,13),0)</f>
        <v>0</v>
      </c>
      <c r="GX42" s="8">
        <f t="shared" ref="GX42:GX73" si="226">IF($CR42-13&gt;0,LARGE($CY42:$FW42,14),0)</f>
        <v>0</v>
      </c>
      <c r="GY42" s="8">
        <f t="shared" ref="GY42:GY73" si="227">IF($CR42-14&gt;0,LARGE($CY42:$FW42,15),0)</f>
        <v>0</v>
      </c>
      <c r="GZ42" s="8">
        <f t="shared" ref="GZ42:GZ73" si="228">IF($CR42-15&gt;0,LARGE($CY42:$FW42,16),0)</f>
        <v>0</v>
      </c>
    </row>
    <row r="43" spans="1:209">
      <c r="B43" s="47">
        <v>181096</v>
      </c>
      <c r="C43" s="127">
        <v>181096</v>
      </c>
      <c r="D43" s="38"/>
      <c r="J43" s="11"/>
      <c r="M43" s="11"/>
      <c r="O43" s="3"/>
      <c r="P43"/>
      <c r="Q43"/>
      <c r="R43"/>
      <c r="S43" s="9"/>
      <c r="U43"/>
      <c r="V43"/>
      <c r="W43"/>
      <c r="X43"/>
      <c r="Z43" s="13"/>
      <c r="AA43"/>
      <c r="AB43" s="12"/>
      <c r="AC43" s="12"/>
      <c r="AD43" s="12"/>
      <c r="AE43" s="12"/>
      <c r="AF43" s="9"/>
      <c r="AH43"/>
      <c r="AI43"/>
      <c r="AJ43"/>
      <c r="AK43" s="12"/>
      <c r="AL43" s="9"/>
      <c r="AO43" s="13"/>
      <c r="AP43" s="9"/>
      <c r="AR43" s="12"/>
      <c r="AS43" s="12"/>
      <c r="AT43" s="12"/>
      <c r="AV43" s="12"/>
      <c r="AW43" s="12"/>
      <c r="AX43" s="12"/>
      <c r="AY43" s="12"/>
      <c r="BC43" s="85"/>
      <c r="BD43" s="12"/>
      <c r="BE43" s="12"/>
      <c r="BF43" s="12"/>
      <c r="BG43" s="12"/>
      <c r="BH43" s="85"/>
      <c r="BI43" s="3"/>
      <c r="BK43"/>
      <c r="BM43"/>
      <c r="BO43" s="13"/>
      <c r="BP43" s="12"/>
      <c r="BQ43" s="12"/>
      <c r="BR43" s="85"/>
      <c r="BS43" s="6"/>
      <c r="BT43" s="11"/>
      <c r="BV43" s="41"/>
      <c r="BW43" s="6"/>
      <c r="BX43" s="11"/>
      <c r="BY43" s="11">
        <v>4</v>
      </c>
      <c r="BZ43" s="11">
        <v>10</v>
      </c>
      <c r="CA43" s="41">
        <v>9</v>
      </c>
      <c r="CB43" s="6"/>
      <c r="CD43" s="11"/>
      <c r="CF43" s="41"/>
      <c r="CG43" s="6"/>
      <c r="CI43" s="41"/>
      <c r="CJ43" s="6"/>
      <c r="CM43" s="41"/>
      <c r="CP43" s="6">
        <f t="shared" si="118"/>
        <v>3</v>
      </c>
      <c r="CQ43" s="22">
        <f t="shared" si="119"/>
        <v>4.1095890410958902E-2</v>
      </c>
      <c r="CR43" s="13">
        <f t="shared" si="117"/>
        <v>0</v>
      </c>
      <c r="CS43" s="4">
        <f t="shared" si="120"/>
        <v>2.0549450549450547</v>
      </c>
      <c r="CT43" s="8">
        <f t="shared" si="121"/>
        <v>0</v>
      </c>
      <c r="CU43" s="4">
        <f t="shared" si="122"/>
        <v>2.0549450549450547</v>
      </c>
      <c r="CV43" s="60">
        <f t="shared" si="123"/>
        <v>0.68498168498168488</v>
      </c>
      <c r="CW43" s="13">
        <v>34</v>
      </c>
      <c r="CY43" s="4">
        <f t="shared" si="124"/>
        <v>0</v>
      </c>
      <c r="CZ43" s="4">
        <f t="shared" si="125"/>
        <v>0</v>
      </c>
      <c r="DA43" s="4">
        <f t="shared" si="126"/>
        <v>0</v>
      </c>
      <c r="DB43" s="4">
        <f t="shared" si="127"/>
        <v>0</v>
      </c>
      <c r="DC43" s="4">
        <f t="shared" si="128"/>
        <v>0</v>
      </c>
      <c r="DD43" s="4">
        <f t="shared" si="129"/>
        <v>0</v>
      </c>
      <c r="DE43" s="4">
        <f t="shared" si="130"/>
        <v>0</v>
      </c>
      <c r="DF43" s="4">
        <f t="shared" si="131"/>
        <v>0</v>
      </c>
      <c r="DG43" s="4">
        <f t="shared" si="132"/>
        <v>0</v>
      </c>
      <c r="DH43" s="4">
        <f t="shared" si="133"/>
        <v>0</v>
      </c>
      <c r="DI43" s="4">
        <f t="shared" si="134"/>
        <v>0</v>
      </c>
      <c r="DJ43" s="4">
        <f t="shared" si="135"/>
        <v>0</v>
      </c>
      <c r="DK43" s="4">
        <f t="shared" si="136"/>
        <v>0</v>
      </c>
      <c r="DL43" s="4">
        <f t="shared" si="137"/>
        <v>0</v>
      </c>
      <c r="DM43" s="4">
        <f t="shared" si="138"/>
        <v>0</v>
      </c>
      <c r="DN43" s="4">
        <f t="shared" si="139"/>
        <v>0</v>
      </c>
      <c r="DO43" s="4">
        <f t="shared" si="140"/>
        <v>0</v>
      </c>
      <c r="DP43" s="4">
        <f t="shared" si="141"/>
        <v>0</v>
      </c>
      <c r="DQ43" s="4">
        <f t="shared" si="142"/>
        <v>0</v>
      </c>
      <c r="DR43" s="4">
        <f t="shared" si="143"/>
        <v>0</v>
      </c>
      <c r="DS43" s="4">
        <f t="shared" si="144"/>
        <v>0</v>
      </c>
      <c r="DT43" s="4">
        <f t="shared" si="145"/>
        <v>0</v>
      </c>
      <c r="DU43" s="4">
        <f t="shared" si="146"/>
        <v>0</v>
      </c>
      <c r="DV43" s="4">
        <f t="shared" si="147"/>
        <v>0</v>
      </c>
      <c r="DW43" s="4">
        <f t="shared" si="148"/>
        <v>0</v>
      </c>
      <c r="DX43" s="4">
        <f t="shared" si="149"/>
        <v>0</v>
      </c>
      <c r="DY43" s="4">
        <f t="shared" si="150"/>
        <v>0</v>
      </c>
      <c r="DZ43" s="4">
        <f t="shared" si="151"/>
        <v>0</v>
      </c>
      <c r="EA43" s="4">
        <f t="shared" si="152"/>
        <v>0</v>
      </c>
      <c r="EB43" s="4">
        <f t="shared" si="153"/>
        <v>0</v>
      </c>
      <c r="EC43" s="4">
        <f t="shared" si="154"/>
        <v>0</v>
      </c>
      <c r="ED43" s="4">
        <f t="shared" si="155"/>
        <v>0</v>
      </c>
      <c r="EE43" s="4">
        <f t="shared" si="156"/>
        <v>0</v>
      </c>
      <c r="EF43" s="4">
        <f t="shared" si="157"/>
        <v>0</v>
      </c>
      <c r="EG43" s="4">
        <f t="shared" si="158"/>
        <v>0</v>
      </c>
      <c r="EH43" s="4">
        <f t="shared" si="159"/>
        <v>0</v>
      </c>
      <c r="EI43" s="4">
        <f t="shared" si="160"/>
        <v>0</v>
      </c>
      <c r="EJ43" s="4">
        <f t="shared" si="161"/>
        <v>0</v>
      </c>
      <c r="EK43" s="4">
        <f t="shared" si="162"/>
        <v>0</v>
      </c>
      <c r="EL43" s="4">
        <f t="shared" si="163"/>
        <v>0</v>
      </c>
      <c r="EM43" s="4">
        <f t="shared" si="164"/>
        <v>0</v>
      </c>
      <c r="EN43" s="4">
        <f t="shared" si="165"/>
        <v>0</v>
      </c>
      <c r="EO43" s="4">
        <f t="shared" si="166"/>
        <v>0</v>
      </c>
      <c r="EP43" s="4">
        <f t="shared" si="167"/>
        <v>0</v>
      </c>
      <c r="EQ43" s="4">
        <f t="shared" si="168"/>
        <v>0</v>
      </c>
      <c r="ER43" s="4">
        <f t="shared" si="169"/>
        <v>0</v>
      </c>
      <c r="ES43" s="4">
        <f t="shared" si="170"/>
        <v>0</v>
      </c>
      <c r="ET43" s="4">
        <f t="shared" si="171"/>
        <v>0</v>
      </c>
      <c r="EU43" s="4">
        <f t="shared" si="172"/>
        <v>0</v>
      </c>
      <c r="EV43" s="4">
        <f t="shared" si="173"/>
        <v>0</v>
      </c>
      <c r="EW43" s="4">
        <f t="shared" si="174"/>
        <v>0</v>
      </c>
      <c r="EX43" s="4">
        <f t="shared" si="175"/>
        <v>0</v>
      </c>
      <c r="EY43" s="4">
        <f t="shared" si="176"/>
        <v>0</v>
      </c>
      <c r="EZ43" s="4">
        <f t="shared" si="177"/>
        <v>0</v>
      </c>
      <c r="FA43" s="4">
        <f t="shared" si="178"/>
        <v>0</v>
      </c>
      <c r="FB43" s="4">
        <f t="shared" si="179"/>
        <v>0</v>
      </c>
      <c r="FC43" s="4">
        <f t="shared" si="180"/>
        <v>0</v>
      </c>
      <c r="FD43" s="4">
        <f t="shared" si="181"/>
        <v>0</v>
      </c>
      <c r="FE43" s="4">
        <f t="shared" si="182"/>
        <v>0</v>
      </c>
      <c r="FF43" s="4">
        <f t="shared" si="183"/>
        <v>0</v>
      </c>
      <c r="FG43" s="4">
        <f t="shared" si="184"/>
        <v>0</v>
      </c>
      <c r="FH43" s="4">
        <f t="shared" si="185"/>
        <v>0</v>
      </c>
      <c r="FI43" s="4">
        <f t="shared" si="186"/>
        <v>0</v>
      </c>
      <c r="FJ43" s="4">
        <f t="shared" si="187"/>
        <v>0</v>
      </c>
      <c r="FK43" s="4">
        <f t="shared" si="188"/>
        <v>0</v>
      </c>
      <c r="FL43" s="4">
        <f t="shared" si="189"/>
        <v>0</v>
      </c>
      <c r="FM43" s="4">
        <f t="shared" si="190"/>
        <v>0</v>
      </c>
      <c r="FN43" s="4">
        <f t="shared" si="191"/>
        <v>0</v>
      </c>
      <c r="FO43" s="4">
        <f t="shared" si="192"/>
        <v>0</v>
      </c>
      <c r="FP43" s="4">
        <f t="shared" si="193"/>
        <v>0</v>
      </c>
      <c r="FQ43" s="4">
        <f t="shared" si="194"/>
        <v>0</v>
      </c>
      <c r="FR43" s="4">
        <f t="shared" si="195"/>
        <v>0</v>
      </c>
      <c r="FS43" s="4">
        <f t="shared" si="196"/>
        <v>0</v>
      </c>
      <c r="FT43" s="4">
        <f t="shared" si="197"/>
        <v>0.2857142857142857</v>
      </c>
      <c r="FU43" s="4">
        <f t="shared" si="198"/>
        <v>0.76923076923076927</v>
      </c>
      <c r="FV43" s="4">
        <f t="shared" si="199"/>
        <v>1</v>
      </c>
      <c r="FW43" s="4">
        <f t="shared" si="200"/>
        <v>0</v>
      </c>
      <c r="FX43" s="4">
        <f t="shared" si="201"/>
        <v>0</v>
      </c>
      <c r="FY43" s="4">
        <f t="shared" si="202"/>
        <v>0</v>
      </c>
      <c r="FZ43" s="4">
        <f t="shared" si="203"/>
        <v>0</v>
      </c>
      <c r="GA43" s="4">
        <f t="shared" si="204"/>
        <v>0</v>
      </c>
      <c r="GB43" s="4">
        <f t="shared" si="205"/>
        <v>0</v>
      </c>
      <c r="GC43" s="4">
        <f t="shared" si="206"/>
        <v>0</v>
      </c>
      <c r="GD43" s="4">
        <f t="shared" si="207"/>
        <v>0</v>
      </c>
      <c r="GE43" s="4">
        <f t="shared" si="208"/>
        <v>0</v>
      </c>
      <c r="GF43" s="4">
        <f t="shared" si="209"/>
        <v>0</v>
      </c>
      <c r="GG43" s="4">
        <f t="shared" si="210"/>
        <v>0</v>
      </c>
      <c r="GH43" s="4">
        <f t="shared" si="211"/>
        <v>0</v>
      </c>
      <c r="GI43" s="4">
        <f t="shared" si="212"/>
        <v>0</v>
      </c>
      <c r="GJ43" s="55"/>
      <c r="GK43" s="8">
        <f t="shared" si="213"/>
        <v>0</v>
      </c>
      <c r="GL43" s="8">
        <f t="shared" si="214"/>
        <v>0</v>
      </c>
      <c r="GM43" s="8">
        <f t="shared" si="215"/>
        <v>0</v>
      </c>
      <c r="GN43" s="8">
        <f t="shared" si="216"/>
        <v>0</v>
      </c>
      <c r="GO43" s="8">
        <f t="shared" si="217"/>
        <v>0</v>
      </c>
      <c r="GP43" s="8">
        <f t="shared" si="218"/>
        <v>0</v>
      </c>
      <c r="GQ43" s="8">
        <f t="shared" si="219"/>
        <v>0</v>
      </c>
      <c r="GR43" s="8">
        <f t="shared" si="220"/>
        <v>0</v>
      </c>
      <c r="GS43" s="8">
        <f t="shared" si="221"/>
        <v>0</v>
      </c>
      <c r="GT43" s="8">
        <f t="shared" si="222"/>
        <v>0</v>
      </c>
      <c r="GU43" s="8">
        <f t="shared" si="223"/>
        <v>0</v>
      </c>
      <c r="GV43" s="8">
        <f t="shared" si="224"/>
        <v>0</v>
      </c>
      <c r="GW43" s="8">
        <f t="shared" si="225"/>
        <v>0</v>
      </c>
      <c r="GX43" s="8">
        <f t="shared" si="226"/>
        <v>0</v>
      </c>
      <c r="GY43" s="8">
        <f t="shared" si="227"/>
        <v>0</v>
      </c>
      <c r="GZ43" s="8">
        <f t="shared" si="228"/>
        <v>0</v>
      </c>
    </row>
    <row r="44" spans="1:209">
      <c r="B44" s="73">
        <v>164211</v>
      </c>
      <c r="C44" s="124">
        <v>164211</v>
      </c>
      <c r="D44" s="38"/>
      <c r="J44" s="11"/>
      <c r="M44" s="11"/>
      <c r="O44" s="3"/>
      <c r="P44"/>
      <c r="Q44"/>
      <c r="R44"/>
      <c r="S44" s="9"/>
      <c r="U44"/>
      <c r="V44"/>
      <c r="W44"/>
      <c r="X44"/>
      <c r="Z44" s="13"/>
      <c r="AA44"/>
      <c r="AB44" s="12"/>
      <c r="AC44" s="12"/>
      <c r="AD44" s="12"/>
      <c r="AE44" s="12"/>
      <c r="AF44" s="9"/>
      <c r="AH44">
        <v>11</v>
      </c>
      <c r="AI44">
        <v>11</v>
      </c>
      <c r="AJ44">
        <v>11</v>
      </c>
      <c r="AK44" s="12">
        <v>12</v>
      </c>
      <c r="AL44" s="9">
        <v>6</v>
      </c>
      <c r="AO44" s="13"/>
      <c r="AP44" s="9"/>
      <c r="AR44" s="12"/>
      <c r="AS44" s="12"/>
      <c r="AT44" s="12"/>
      <c r="AV44" s="12"/>
      <c r="AW44" s="12"/>
      <c r="AX44" s="12">
        <v>7</v>
      </c>
      <c r="AY44" s="12">
        <v>6</v>
      </c>
      <c r="AZ44" s="12">
        <v>4</v>
      </c>
      <c r="BA44" s="12">
        <v>7</v>
      </c>
      <c r="BB44" s="12">
        <v>9</v>
      </c>
      <c r="BC44" s="85"/>
      <c r="BD44" s="12"/>
      <c r="BE44" s="12"/>
      <c r="BF44" s="12"/>
      <c r="BG44" s="12"/>
      <c r="BH44" s="85"/>
      <c r="BI44" s="3"/>
      <c r="BK44"/>
      <c r="BM44"/>
      <c r="BO44" s="13"/>
      <c r="BP44" s="12"/>
      <c r="BQ44" s="12"/>
      <c r="BR44" s="85"/>
      <c r="BS44" s="6"/>
      <c r="BT44" s="11">
        <v>5</v>
      </c>
      <c r="BU44" s="11">
        <v>8</v>
      </c>
      <c r="BV44" s="41">
        <v>8</v>
      </c>
      <c r="BW44" s="6"/>
      <c r="BX44" s="11"/>
      <c r="BZ44" s="11"/>
      <c r="CB44" s="6"/>
      <c r="CD44" s="11"/>
      <c r="CF44" s="41"/>
      <c r="CG44" s="6"/>
      <c r="CI44" s="41"/>
      <c r="CJ44" s="6"/>
      <c r="CM44" s="41"/>
      <c r="CP44" s="6">
        <f t="shared" si="118"/>
        <v>13</v>
      </c>
      <c r="CQ44" s="22">
        <f t="shared" si="119"/>
        <v>0.17808219178082191</v>
      </c>
      <c r="CR44" s="13">
        <f t="shared" si="117"/>
        <v>0</v>
      </c>
      <c r="CS44" s="4">
        <f t="shared" si="120"/>
        <v>9.2276556776556777</v>
      </c>
      <c r="CT44" s="8">
        <f t="shared" si="121"/>
        <v>0</v>
      </c>
      <c r="CU44" s="4">
        <f t="shared" si="122"/>
        <v>9.2276556776556777</v>
      </c>
      <c r="CV44" s="60">
        <f t="shared" si="123"/>
        <v>0.70981966751197523</v>
      </c>
      <c r="CW44" s="13">
        <v>35</v>
      </c>
      <c r="CY44" s="4">
        <f t="shared" si="124"/>
        <v>0</v>
      </c>
      <c r="CZ44" s="4">
        <f t="shared" si="125"/>
        <v>0</v>
      </c>
      <c r="DA44" s="4">
        <f t="shared" si="126"/>
        <v>0</v>
      </c>
      <c r="DB44" s="4">
        <f t="shared" si="127"/>
        <v>0</v>
      </c>
      <c r="DC44" s="4">
        <f t="shared" si="128"/>
        <v>0</v>
      </c>
      <c r="DD44" s="4">
        <f t="shared" si="129"/>
        <v>0</v>
      </c>
      <c r="DE44" s="4">
        <f t="shared" si="130"/>
        <v>0</v>
      </c>
      <c r="DF44" s="4">
        <f t="shared" si="131"/>
        <v>0</v>
      </c>
      <c r="DG44" s="4">
        <f t="shared" si="132"/>
        <v>0</v>
      </c>
      <c r="DH44" s="4">
        <f t="shared" si="133"/>
        <v>0</v>
      </c>
      <c r="DI44" s="4">
        <f t="shared" si="134"/>
        <v>0</v>
      </c>
      <c r="DJ44" s="4">
        <f t="shared" si="135"/>
        <v>0</v>
      </c>
      <c r="DK44" s="4">
        <f t="shared" si="136"/>
        <v>0</v>
      </c>
      <c r="DL44" s="4">
        <f t="shared" si="137"/>
        <v>0</v>
      </c>
      <c r="DM44" s="4">
        <f t="shared" si="138"/>
        <v>0</v>
      </c>
      <c r="DN44" s="4">
        <f t="shared" si="139"/>
        <v>0</v>
      </c>
      <c r="DO44" s="4">
        <f t="shared" si="140"/>
        <v>0</v>
      </c>
      <c r="DP44" s="4">
        <f t="shared" si="141"/>
        <v>0</v>
      </c>
      <c r="DQ44" s="4">
        <f t="shared" si="142"/>
        <v>0</v>
      </c>
      <c r="DR44" s="4">
        <f t="shared" si="143"/>
        <v>0</v>
      </c>
      <c r="DS44" s="4">
        <f t="shared" si="144"/>
        <v>0</v>
      </c>
      <c r="DT44" s="4">
        <f t="shared" si="145"/>
        <v>0</v>
      </c>
      <c r="DU44" s="4">
        <f t="shared" si="146"/>
        <v>0</v>
      </c>
      <c r="DV44" s="4">
        <f t="shared" si="147"/>
        <v>0</v>
      </c>
      <c r="DW44" s="4">
        <f t="shared" si="148"/>
        <v>0</v>
      </c>
      <c r="DX44" s="4">
        <f t="shared" si="149"/>
        <v>0</v>
      </c>
      <c r="DY44" s="4">
        <f t="shared" si="150"/>
        <v>0</v>
      </c>
      <c r="DZ44" s="4">
        <f t="shared" si="151"/>
        <v>0</v>
      </c>
      <c r="EA44" s="4">
        <f t="shared" si="152"/>
        <v>0</v>
      </c>
      <c r="EB44" s="4">
        <f t="shared" si="153"/>
        <v>0</v>
      </c>
      <c r="EC44" s="4">
        <f t="shared" si="154"/>
        <v>1</v>
      </c>
      <c r="ED44" s="4">
        <f t="shared" si="155"/>
        <v>0.91666666666666663</v>
      </c>
      <c r="EE44" s="4">
        <f t="shared" si="156"/>
        <v>1</v>
      </c>
      <c r="EF44" s="4">
        <f t="shared" si="157"/>
        <v>1</v>
      </c>
      <c r="EG44" s="4">
        <f t="shared" si="158"/>
        <v>0.8571428571428571</v>
      </c>
      <c r="EH44" s="4">
        <f t="shared" si="159"/>
        <v>0</v>
      </c>
      <c r="EI44" s="4">
        <f t="shared" si="160"/>
        <v>0</v>
      </c>
      <c r="EJ44" s="4">
        <f t="shared" si="161"/>
        <v>0</v>
      </c>
      <c r="EK44" s="4">
        <f t="shared" si="162"/>
        <v>0</v>
      </c>
      <c r="EL44" s="4">
        <f t="shared" si="163"/>
        <v>0</v>
      </c>
      <c r="EM44" s="4">
        <f t="shared" si="164"/>
        <v>0</v>
      </c>
      <c r="EN44" s="4">
        <f t="shared" si="165"/>
        <v>0</v>
      </c>
      <c r="EO44" s="4">
        <f t="shared" si="166"/>
        <v>0</v>
      </c>
      <c r="EP44" s="4">
        <f t="shared" si="167"/>
        <v>0</v>
      </c>
      <c r="EQ44" s="4">
        <f t="shared" si="168"/>
        <v>0</v>
      </c>
      <c r="ER44" s="4">
        <f t="shared" si="169"/>
        <v>0</v>
      </c>
      <c r="ES44" s="4">
        <f t="shared" si="170"/>
        <v>0.58333333333333337</v>
      </c>
      <c r="ET44" s="4">
        <f t="shared" si="171"/>
        <v>0.46153846153846156</v>
      </c>
      <c r="EU44" s="4">
        <f t="shared" si="172"/>
        <v>0.33333333333333331</v>
      </c>
      <c r="EV44" s="4">
        <f t="shared" si="173"/>
        <v>0.5</v>
      </c>
      <c r="EW44" s="4">
        <f t="shared" si="174"/>
        <v>0.69230769230769229</v>
      </c>
      <c r="EX44" s="4">
        <f t="shared" si="175"/>
        <v>0</v>
      </c>
      <c r="EY44" s="4">
        <f t="shared" si="176"/>
        <v>0</v>
      </c>
      <c r="EZ44" s="4">
        <f t="shared" si="177"/>
        <v>0</v>
      </c>
      <c r="FA44" s="4">
        <f t="shared" si="178"/>
        <v>0</v>
      </c>
      <c r="FB44" s="4">
        <f t="shared" si="179"/>
        <v>0</v>
      </c>
      <c r="FC44" s="4">
        <f t="shared" si="180"/>
        <v>0</v>
      </c>
      <c r="FD44" s="4">
        <f t="shared" si="181"/>
        <v>0</v>
      </c>
      <c r="FE44" s="4">
        <f t="shared" si="182"/>
        <v>0</v>
      </c>
      <c r="FF44" s="4">
        <f t="shared" si="183"/>
        <v>0</v>
      </c>
      <c r="FG44" s="4">
        <f t="shared" si="184"/>
        <v>0</v>
      </c>
      <c r="FH44" s="4">
        <f t="shared" si="185"/>
        <v>0</v>
      </c>
      <c r="FI44" s="4">
        <f t="shared" si="186"/>
        <v>0</v>
      </c>
      <c r="FJ44" s="4">
        <f t="shared" si="187"/>
        <v>0</v>
      </c>
      <c r="FK44" s="4">
        <f t="shared" si="188"/>
        <v>0</v>
      </c>
      <c r="FL44" s="4">
        <f t="shared" si="189"/>
        <v>0</v>
      </c>
      <c r="FM44" s="4">
        <f t="shared" si="190"/>
        <v>0</v>
      </c>
      <c r="FN44" s="4">
        <f t="shared" si="191"/>
        <v>0</v>
      </c>
      <c r="FO44" s="4">
        <f t="shared" si="192"/>
        <v>0.41666666666666669</v>
      </c>
      <c r="FP44" s="4">
        <f t="shared" si="193"/>
        <v>0.66666666666666663</v>
      </c>
      <c r="FQ44" s="4">
        <f t="shared" si="194"/>
        <v>0.8</v>
      </c>
      <c r="FR44" s="4">
        <f t="shared" si="195"/>
        <v>0</v>
      </c>
      <c r="FS44" s="4">
        <f t="shared" si="196"/>
        <v>0</v>
      </c>
      <c r="FT44" s="4">
        <f t="shared" si="197"/>
        <v>0</v>
      </c>
      <c r="FU44" s="4">
        <f t="shared" si="198"/>
        <v>0</v>
      </c>
      <c r="FV44" s="4">
        <f t="shared" si="199"/>
        <v>0</v>
      </c>
      <c r="FW44" s="4">
        <f t="shared" si="200"/>
        <v>0</v>
      </c>
      <c r="FX44" s="4">
        <f t="shared" si="201"/>
        <v>0</v>
      </c>
      <c r="FY44" s="4">
        <f t="shared" si="202"/>
        <v>0</v>
      </c>
      <c r="FZ44" s="4">
        <f t="shared" si="203"/>
        <v>0</v>
      </c>
      <c r="GA44" s="4">
        <f t="shared" si="204"/>
        <v>0</v>
      </c>
      <c r="GB44" s="4">
        <f t="shared" si="205"/>
        <v>0</v>
      </c>
      <c r="GC44" s="4">
        <f t="shared" si="206"/>
        <v>0</v>
      </c>
      <c r="GD44" s="4">
        <f t="shared" si="207"/>
        <v>0</v>
      </c>
      <c r="GE44" s="4">
        <f t="shared" si="208"/>
        <v>0</v>
      </c>
      <c r="GF44" s="4">
        <f t="shared" si="209"/>
        <v>0</v>
      </c>
      <c r="GG44" s="4">
        <f t="shared" si="210"/>
        <v>0</v>
      </c>
      <c r="GH44" s="4">
        <f t="shared" si="211"/>
        <v>0</v>
      </c>
      <c r="GI44" s="4">
        <f t="shared" si="212"/>
        <v>0</v>
      </c>
      <c r="GJ44" s="55"/>
      <c r="GK44" s="8">
        <f t="shared" si="213"/>
        <v>0</v>
      </c>
      <c r="GL44" s="8">
        <f t="shared" si="214"/>
        <v>0</v>
      </c>
      <c r="GM44" s="8">
        <f t="shared" si="215"/>
        <v>0</v>
      </c>
      <c r="GN44" s="8">
        <f t="shared" si="216"/>
        <v>0</v>
      </c>
      <c r="GO44" s="8">
        <f t="shared" si="217"/>
        <v>0</v>
      </c>
      <c r="GP44" s="8">
        <f t="shared" si="218"/>
        <v>0</v>
      </c>
      <c r="GQ44" s="8">
        <f t="shared" si="219"/>
        <v>0</v>
      </c>
      <c r="GR44" s="8">
        <f t="shared" si="220"/>
        <v>0</v>
      </c>
      <c r="GS44" s="8">
        <f t="shared" si="221"/>
        <v>0</v>
      </c>
      <c r="GT44" s="8">
        <f t="shared" si="222"/>
        <v>0</v>
      </c>
      <c r="GU44" s="8">
        <f t="shared" si="223"/>
        <v>0</v>
      </c>
      <c r="GV44" s="8">
        <f t="shared" si="224"/>
        <v>0</v>
      </c>
      <c r="GW44" s="8">
        <f t="shared" si="225"/>
        <v>0</v>
      </c>
      <c r="GX44" s="8">
        <f t="shared" si="226"/>
        <v>0</v>
      </c>
      <c r="GY44" s="8">
        <f t="shared" si="227"/>
        <v>0</v>
      </c>
      <c r="GZ44" s="8">
        <f t="shared" si="228"/>
        <v>0</v>
      </c>
    </row>
    <row r="45" spans="1:209">
      <c r="B45" s="81">
        <v>188724</v>
      </c>
      <c r="C45" s="129">
        <v>188724</v>
      </c>
      <c r="D45" s="38"/>
      <c r="J45" s="11"/>
      <c r="M45" s="11"/>
      <c r="O45" s="3"/>
      <c r="P45" s="3"/>
      <c r="Q45" s="3"/>
      <c r="R45" s="3"/>
      <c r="S45" s="9"/>
      <c r="T45" s="3">
        <v>9</v>
      </c>
      <c r="U45" s="3">
        <v>10</v>
      </c>
      <c r="V45" s="3">
        <v>7</v>
      </c>
      <c r="Z45" s="13"/>
      <c r="AC45" s="13"/>
      <c r="AF45" s="31"/>
      <c r="AJ45" s="3"/>
      <c r="AK45" s="13"/>
      <c r="AL45" s="9"/>
      <c r="AO45" s="13"/>
      <c r="AP45" s="9"/>
      <c r="AZ45" s="13"/>
      <c r="BA45" s="13"/>
      <c r="BB45" s="13"/>
      <c r="BC45" s="85"/>
      <c r="BD45" s="13"/>
      <c r="BE45" s="13"/>
      <c r="BF45" s="13"/>
      <c r="BG45" s="13"/>
      <c r="BH45" s="85"/>
      <c r="BI45" s="4"/>
      <c r="BJ45" s="4"/>
      <c r="BK45" s="4"/>
      <c r="BL45" s="4"/>
      <c r="BM45" s="4"/>
      <c r="BN45" s="14"/>
      <c r="BO45" s="13"/>
      <c r="BP45" s="13"/>
      <c r="BQ45" s="13"/>
      <c r="BR45" s="85"/>
      <c r="BS45" s="6"/>
      <c r="BT45" s="6"/>
      <c r="BU45" s="6"/>
      <c r="BV45" s="41"/>
      <c r="BW45" s="6">
        <v>6</v>
      </c>
      <c r="BX45" s="6">
        <v>7</v>
      </c>
      <c r="BY45" s="6"/>
      <c r="BZ45" s="6"/>
      <c r="CB45" s="6"/>
      <c r="CC45" s="6"/>
      <c r="CD45" s="6"/>
      <c r="CE45" s="6"/>
      <c r="CF45" s="41"/>
      <c r="CG45" s="6"/>
      <c r="CH45" s="6"/>
      <c r="CI45" s="41"/>
      <c r="CJ45" s="6"/>
      <c r="CK45" s="6"/>
      <c r="CL45" s="6"/>
      <c r="CM45" s="41"/>
      <c r="CP45" s="6">
        <f t="shared" si="118"/>
        <v>5</v>
      </c>
      <c r="CQ45" s="22">
        <f t="shared" si="119"/>
        <v>6.8493150684931503E-2</v>
      </c>
      <c r="CR45" s="13">
        <f t="shared" si="117"/>
        <v>0</v>
      </c>
      <c r="CS45" s="4">
        <f t="shared" si="120"/>
        <v>3.5768398268398269</v>
      </c>
      <c r="CT45" s="8">
        <f t="shared" si="121"/>
        <v>0</v>
      </c>
      <c r="CU45" s="4">
        <f t="shared" si="122"/>
        <v>3.5768398268398269</v>
      </c>
      <c r="CV45" s="60">
        <f t="shared" si="123"/>
        <v>0.71536796536796543</v>
      </c>
      <c r="CW45" s="13">
        <v>36</v>
      </c>
      <c r="CY45" s="4">
        <f t="shared" si="124"/>
        <v>0</v>
      </c>
      <c r="CZ45" s="4">
        <f t="shared" si="125"/>
        <v>0</v>
      </c>
      <c r="DA45" s="4">
        <f t="shared" si="126"/>
        <v>0</v>
      </c>
      <c r="DB45" s="4">
        <f t="shared" si="127"/>
        <v>0</v>
      </c>
      <c r="DC45" s="4">
        <f t="shared" si="128"/>
        <v>0</v>
      </c>
      <c r="DD45" s="4">
        <f t="shared" si="129"/>
        <v>0</v>
      </c>
      <c r="DE45" s="4">
        <f t="shared" si="130"/>
        <v>0</v>
      </c>
      <c r="DF45" s="4">
        <f t="shared" si="131"/>
        <v>0</v>
      </c>
      <c r="DG45" s="4">
        <f t="shared" si="132"/>
        <v>0</v>
      </c>
      <c r="DH45" s="4">
        <f t="shared" si="133"/>
        <v>0</v>
      </c>
      <c r="DI45" s="4">
        <f t="shared" si="134"/>
        <v>0</v>
      </c>
      <c r="DJ45" s="4">
        <f t="shared" si="135"/>
        <v>0</v>
      </c>
      <c r="DK45" s="4">
        <f t="shared" si="136"/>
        <v>0</v>
      </c>
      <c r="DL45" s="4">
        <f t="shared" si="137"/>
        <v>0</v>
      </c>
      <c r="DM45" s="4">
        <f t="shared" si="138"/>
        <v>0</v>
      </c>
      <c r="DN45" s="4">
        <f t="shared" si="139"/>
        <v>0</v>
      </c>
      <c r="DO45" s="4">
        <f t="shared" si="140"/>
        <v>0.75</v>
      </c>
      <c r="DP45" s="4">
        <f t="shared" si="141"/>
        <v>0.83333333333333337</v>
      </c>
      <c r="DQ45" s="4">
        <f t="shared" si="142"/>
        <v>0.5</v>
      </c>
      <c r="DR45" s="4">
        <f t="shared" si="143"/>
        <v>0</v>
      </c>
      <c r="DS45" s="4">
        <f t="shared" si="144"/>
        <v>0</v>
      </c>
      <c r="DT45" s="4">
        <f t="shared" si="145"/>
        <v>0</v>
      </c>
      <c r="DU45" s="4">
        <f t="shared" si="146"/>
        <v>0</v>
      </c>
      <c r="DV45" s="4">
        <f t="shared" si="147"/>
        <v>0</v>
      </c>
      <c r="DW45" s="4">
        <f t="shared" si="148"/>
        <v>0</v>
      </c>
      <c r="DX45" s="4">
        <f t="shared" si="149"/>
        <v>0</v>
      </c>
      <c r="DY45" s="4">
        <f t="shared" si="150"/>
        <v>0</v>
      </c>
      <c r="DZ45" s="4">
        <f t="shared" si="151"/>
        <v>0</v>
      </c>
      <c r="EA45" s="4">
        <f t="shared" si="152"/>
        <v>0</v>
      </c>
      <c r="EB45" s="4">
        <f t="shared" si="153"/>
        <v>0</v>
      </c>
      <c r="EC45" s="4">
        <f t="shared" si="154"/>
        <v>0</v>
      </c>
      <c r="ED45" s="4">
        <f t="shared" si="155"/>
        <v>0</v>
      </c>
      <c r="EE45" s="4">
        <f t="shared" si="156"/>
        <v>0</v>
      </c>
      <c r="EF45" s="4">
        <f t="shared" si="157"/>
        <v>0</v>
      </c>
      <c r="EG45" s="4">
        <f t="shared" si="158"/>
        <v>0</v>
      </c>
      <c r="EH45" s="4">
        <f t="shared" si="159"/>
        <v>0</v>
      </c>
      <c r="EI45" s="4">
        <f t="shared" si="160"/>
        <v>0</v>
      </c>
      <c r="EJ45" s="4">
        <f t="shared" si="161"/>
        <v>0</v>
      </c>
      <c r="EK45" s="4">
        <f t="shared" si="162"/>
        <v>0</v>
      </c>
      <c r="EL45" s="4">
        <f t="shared" si="163"/>
        <v>0</v>
      </c>
      <c r="EM45" s="4">
        <f t="shared" si="164"/>
        <v>0</v>
      </c>
      <c r="EN45" s="4">
        <f t="shared" si="165"/>
        <v>0</v>
      </c>
      <c r="EO45" s="4">
        <f t="shared" si="166"/>
        <v>0</v>
      </c>
      <c r="EP45" s="4">
        <f t="shared" si="167"/>
        <v>0</v>
      </c>
      <c r="EQ45" s="4">
        <f t="shared" si="168"/>
        <v>0</v>
      </c>
      <c r="ER45" s="4">
        <f t="shared" si="169"/>
        <v>0</v>
      </c>
      <c r="ES45" s="4">
        <f t="shared" si="170"/>
        <v>0</v>
      </c>
      <c r="ET45" s="4">
        <f t="shared" si="171"/>
        <v>0</v>
      </c>
      <c r="EU45" s="4">
        <f t="shared" si="172"/>
        <v>0</v>
      </c>
      <c r="EV45" s="4">
        <f t="shared" si="173"/>
        <v>0</v>
      </c>
      <c r="EW45" s="4">
        <f t="shared" si="174"/>
        <v>0</v>
      </c>
      <c r="EX45" s="4">
        <f t="shared" si="175"/>
        <v>0</v>
      </c>
      <c r="EY45" s="4">
        <f t="shared" si="176"/>
        <v>0</v>
      </c>
      <c r="EZ45" s="4">
        <f t="shared" si="177"/>
        <v>0</v>
      </c>
      <c r="FA45" s="4">
        <f t="shared" si="178"/>
        <v>0</v>
      </c>
      <c r="FB45" s="4">
        <f t="shared" si="179"/>
        <v>0</v>
      </c>
      <c r="FC45" s="4">
        <f t="shared" si="180"/>
        <v>0</v>
      </c>
      <c r="FD45" s="4">
        <f t="shared" si="181"/>
        <v>0</v>
      </c>
      <c r="FE45" s="4">
        <f t="shared" si="182"/>
        <v>0</v>
      </c>
      <c r="FF45" s="4">
        <f t="shared" si="183"/>
        <v>0</v>
      </c>
      <c r="FG45" s="4">
        <f t="shared" si="184"/>
        <v>0</v>
      </c>
      <c r="FH45" s="4">
        <f t="shared" si="185"/>
        <v>0</v>
      </c>
      <c r="FI45" s="4">
        <f t="shared" si="186"/>
        <v>0</v>
      </c>
      <c r="FJ45" s="4">
        <f t="shared" si="187"/>
        <v>0</v>
      </c>
      <c r="FK45" s="4">
        <f t="shared" si="188"/>
        <v>0</v>
      </c>
      <c r="FL45" s="4">
        <f t="shared" si="189"/>
        <v>0</v>
      </c>
      <c r="FM45" s="4">
        <f t="shared" si="190"/>
        <v>0</v>
      </c>
      <c r="FN45" s="4">
        <f t="shared" si="191"/>
        <v>0</v>
      </c>
      <c r="FO45" s="4">
        <f t="shared" si="192"/>
        <v>0</v>
      </c>
      <c r="FP45" s="4">
        <f t="shared" si="193"/>
        <v>0</v>
      </c>
      <c r="FQ45" s="4">
        <f t="shared" si="194"/>
        <v>0</v>
      </c>
      <c r="FR45" s="4">
        <f t="shared" si="195"/>
        <v>0.8571428571428571</v>
      </c>
      <c r="FS45" s="4">
        <f t="shared" si="196"/>
        <v>0.63636363636363635</v>
      </c>
      <c r="FT45" s="4">
        <f t="shared" si="197"/>
        <v>0</v>
      </c>
      <c r="FU45" s="4">
        <f t="shared" si="198"/>
        <v>0</v>
      </c>
      <c r="FV45" s="4">
        <f t="shared" si="199"/>
        <v>0</v>
      </c>
      <c r="FW45" s="4">
        <f t="shared" si="200"/>
        <v>0</v>
      </c>
      <c r="FX45" s="4">
        <f t="shared" si="201"/>
        <v>0</v>
      </c>
      <c r="FY45" s="4">
        <f t="shared" si="202"/>
        <v>0</v>
      </c>
      <c r="FZ45" s="4">
        <f t="shared" si="203"/>
        <v>0</v>
      </c>
      <c r="GA45" s="4">
        <f t="shared" si="204"/>
        <v>0</v>
      </c>
      <c r="GB45" s="4">
        <f t="shared" si="205"/>
        <v>0</v>
      </c>
      <c r="GC45" s="4">
        <f t="shared" si="206"/>
        <v>0</v>
      </c>
      <c r="GD45" s="4">
        <f t="shared" si="207"/>
        <v>0</v>
      </c>
      <c r="GE45" s="4">
        <f t="shared" si="208"/>
        <v>0</v>
      </c>
      <c r="GF45" s="4">
        <f t="shared" si="209"/>
        <v>0</v>
      </c>
      <c r="GG45" s="4">
        <f t="shared" si="210"/>
        <v>0</v>
      </c>
      <c r="GH45" s="4">
        <f t="shared" si="211"/>
        <v>0</v>
      </c>
      <c r="GI45" s="4">
        <f t="shared" si="212"/>
        <v>0</v>
      </c>
      <c r="GJ45" s="55"/>
      <c r="GK45" s="8">
        <f t="shared" si="213"/>
        <v>0</v>
      </c>
      <c r="GL45" s="8">
        <f t="shared" si="214"/>
        <v>0</v>
      </c>
      <c r="GM45" s="8">
        <f t="shared" si="215"/>
        <v>0</v>
      </c>
      <c r="GN45" s="8">
        <f t="shared" si="216"/>
        <v>0</v>
      </c>
      <c r="GO45" s="8">
        <f t="shared" si="217"/>
        <v>0</v>
      </c>
      <c r="GP45" s="8">
        <f t="shared" si="218"/>
        <v>0</v>
      </c>
      <c r="GQ45" s="8">
        <f t="shared" si="219"/>
        <v>0</v>
      </c>
      <c r="GR45" s="8">
        <f t="shared" si="220"/>
        <v>0</v>
      </c>
      <c r="GS45" s="8">
        <f t="shared" si="221"/>
        <v>0</v>
      </c>
      <c r="GT45" s="8">
        <f t="shared" si="222"/>
        <v>0</v>
      </c>
      <c r="GU45" s="8">
        <f t="shared" si="223"/>
        <v>0</v>
      </c>
      <c r="GV45" s="8">
        <f t="shared" si="224"/>
        <v>0</v>
      </c>
      <c r="GW45" s="8">
        <f t="shared" si="225"/>
        <v>0</v>
      </c>
      <c r="GX45" s="8">
        <f t="shared" si="226"/>
        <v>0</v>
      </c>
      <c r="GY45" s="8">
        <f t="shared" si="227"/>
        <v>0</v>
      </c>
      <c r="GZ45" s="8">
        <f t="shared" si="228"/>
        <v>0</v>
      </c>
    </row>
    <row r="46" spans="1:209">
      <c r="B46" s="78">
        <v>197558</v>
      </c>
      <c r="C46" s="126">
        <v>197558</v>
      </c>
      <c r="D46" s="38"/>
      <c r="J46" s="11"/>
      <c r="K46" s="41">
        <v>11</v>
      </c>
      <c r="M46" s="11"/>
      <c r="O46" s="3"/>
      <c r="P46"/>
      <c r="Q46"/>
      <c r="R46"/>
      <c r="S46" s="9">
        <v>7</v>
      </c>
      <c r="U46"/>
      <c r="V46"/>
      <c r="W46"/>
      <c r="X46"/>
      <c r="Z46" s="13"/>
      <c r="AA46"/>
      <c r="AB46" s="12"/>
      <c r="AC46" s="12"/>
      <c r="AD46" s="12"/>
      <c r="AE46" s="12"/>
      <c r="AF46" s="9"/>
      <c r="AH46"/>
      <c r="AI46"/>
      <c r="AJ46"/>
      <c r="AK46" s="12"/>
      <c r="AL46" s="9"/>
      <c r="AO46" s="13"/>
      <c r="AP46" s="9"/>
      <c r="AR46" s="12"/>
      <c r="AS46" s="12"/>
      <c r="AT46" s="12"/>
      <c r="AV46" s="12"/>
      <c r="AW46" s="12"/>
      <c r="AX46" s="12"/>
      <c r="AY46" s="12"/>
      <c r="BC46" s="85"/>
      <c r="BD46" s="12"/>
      <c r="BE46" s="12"/>
      <c r="BF46" s="12"/>
      <c r="BG46" s="12"/>
      <c r="BH46" s="85"/>
      <c r="BI46" s="3"/>
      <c r="BK46"/>
      <c r="BM46"/>
      <c r="BO46" s="13"/>
      <c r="BP46" s="12"/>
      <c r="BQ46" s="12"/>
      <c r="BR46" s="85"/>
      <c r="BS46" s="6"/>
      <c r="BT46" s="11"/>
      <c r="BV46" s="41"/>
      <c r="BW46" s="6"/>
      <c r="BX46" s="11"/>
      <c r="BZ46" s="11"/>
      <c r="CB46" s="6"/>
      <c r="CD46" s="11"/>
      <c r="CF46" s="41"/>
      <c r="CG46" s="6"/>
      <c r="CI46" s="41"/>
      <c r="CJ46" s="6"/>
      <c r="CM46" s="41"/>
      <c r="CP46" s="6">
        <f t="shared" si="118"/>
        <v>2</v>
      </c>
      <c r="CQ46" s="22">
        <f t="shared" si="119"/>
        <v>2.7397260273972601E-2</v>
      </c>
      <c r="CR46" s="13">
        <f t="shared" si="117"/>
        <v>0</v>
      </c>
      <c r="CS46" s="4">
        <f t="shared" si="120"/>
        <v>1.4551282051282051</v>
      </c>
      <c r="CT46" s="8">
        <f t="shared" si="121"/>
        <v>0</v>
      </c>
      <c r="CU46" s="4">
        <f t="shared" si="122"/>
        <v>1.4551282051282051</v>
      </c>
      <c r="CV46" s="60">
        <f t="shared" si="123"/>
        <v>0.72756410256410253</v>
      </c>
      <c r="CW46" s="13">
        <v>37</v>
      </c>
      <c r="CY46" s="4">
        <f t="shared" si="124"/>
        <v>0</v>
      </c>
      <c r="CZ46" s="4">
        <f t="shared" si="125"/>
        <v>0</v>
      </c>
      <c r="DA46" s="4">
        <f t="shared" si="126"/>
        <v>0</v>
      </c>
      <c r="DB46" s="4">
        <f t="shared" si="127"/>
        <v>0</v>
      </c>
      <c r="DC46" s="4">
        <f t="shared" si="128"/>
        <v>0</v>
      </c>
      <c r="DD46" s="4">
        <f t="shared" si="129"/>
        <v>0</v>
      </c>
      <c r="DE46" s="4">
        <f t="shared" si="130"/>
        <v>0</v>
      </c>
      <c r="DF46" s="4">
        <f t="shared" si="131"/>
        <v>0.91666666666666663</v>
      </c>
      <c r="DG46" s="4">
        <f t="shared" si="132"/>
        <v>0</v>
      </c>
      <c r="DH46" s="4">
        <f t="shared" si="133"/>
        <v>0</v>
      </c>
      <c r="DI46" s="4">
        <f t="shared" si="134"/>
        <v>0</v>
      </c>
      <c r="DJ46" s="4">
        <f t="shared" si="135"/>
        <v>0</v>
      </c>
      <c r="DK46" s="4">
        <f t="shared" si="136"/>
        <v>0</v>
      </c>
      <c r="DL46" s="4">
        <f t="shared" si="137"/>
        <v>0</v>
      </c>
      <c r="DM46" s="4">
        <f t="shared" si="138"/>
        <v>0</v>
      </c>
      <c r="DN46" s="4">
        <f t="shared" si="139"/>
        <v>0.53846153846153844</v>
      </c>
      <c r="DO46" s="4">
        <f t="shared" si="140"/>
        <v>0</v>
      </c>
      <c r="DP46" s="4">
        <f t="shared" si="141"/>
        <v>0</v>
      </c>
      <c r="DQ46" s="4">
        <f t="shared" si="142"/>
        <v>0</v>
      </c>
      <c r="DR46" s="4">
        <f t="shared" si="143"/>
        <v>0</v>
      </c>
      <c r="DS46" s="4">
        <f t="shared" si="144"/>
        <v>0</v>
      </c>
      <c r="DT46" s="4">
        <f t="shared" si="145"/>
        <v>0</v>
      </c>
      <c r="DU46" s="4">
        <f t="shared" si="146"/>
        <v>0</v>
      </c>
      <c r="DV46" s="4">
        <f t="shared" si="147"/>
        <v>0</v>
      </c>
      <c r="DW46" s="4">
        <f t="shared" si="148"/>
        <v>0</v>
      </c>
      <c r="DX46" s="4">
        <f t="shared" si="149"/>
        <v>0</v>
      </c>
      <c r="DY46" s="4">
        <f t="shared" si="150"/>
        <v>0</v>
      </c>
      <c r="DZ46" s="4">
        <f t="shared" si="151"/>
        <v>0</v>
      </c>
      <c r="EA46" s="4">
        <f t="shared" si="152"/>
        <v>0</v>
      </c>
      <c r="EB46" s="4">
        <f t="shared" si="153"/>
        <v>0</v>
      </c>
      <c r="EC46" s="4">
        <f t="shared" si="154"/>
        <v>0</v>
      </c>
      <c r="ED46" s="4">
        <f t="shared" si="155"/>
        <v>0</v>
      </c>
      <c r="EE46" s="4">
        <f t="shared" si="156"/>
        <v>0</v>
      </c>
      <c r="EF46" s="4">
        <f t="shared" si="157"/>
        <v>0</v>
      </c>
      <c r="EG46" s="4">
        <f t="shared" si="158"/>
        <v>0</v>
      </c>
      <c r="EH46" s="4">
        <f t="shared" si="159"/>
        <v>0</v>
      </c>
      <c r="EI46" s="4">
        <f t="shared" si="160"/>
        <v>0</v>
      </c>
      <c r="EJ46" s="4">
        <f t="shared" si="161"/>
        <v>0</v>
      </c>
      <c r="EK46" s="4">
        <f t="shared" si="162"/>
        <v>0</v>
      </c>
      <c r="EL46" s="4">
        <f t="shared" si="163"/>
        <v>0</v>
      </c>
      <c r="EM46" s="4">
        <f t="shared" si="164"/>
        <v>0</v>
      </c>
      <c r="EN46" s="4">
        <f t="shared" si="165"/>
        <v>0</v>
      </c>
      <c r="EO46" s="4">
        <f t="shared" si="166"/>
        <v>0</v>
      </c>
      <c r="EP46" s="4">
        <f t="shared" si="167"/>
        <v>0</v>
      </c>
      <c r="EQ46" s="4">
        <f t="shared" si="168"/>
        <v>0</v>
      </c>
      <c r="ER46" s="4">
        <f t="shared" si="169"/>
        <v>0</v>
      </c>
      <c r="ES46" s="4">
        <f t="shared" si="170"/>
        <v>0</v>
      </c>
      <c r="ET46" s="4">
        <f t="shared" si="171"/>
        <v>0</v>
      </c>
      <c r="EU46" s="4">
        <f t="shared" si="172"/>
        <v>0</v>
      </c>
      <c r="EV46" s="4">
        <f t="shared" si="173"/>
        <v>0</v>
      </c>
      <c r="EW46" s="4">
        <f t="shared" si="174"/>
        <v>0</v>
      </c>
      <c r="EX46" s="4">
        <f t="shared" si="175"/>
        <v>0</v>
      </c>
      <c r="EY46" s="4">
        <f t="shared" si="176"/>
        <v>0</v>
      </c>
      <c r="EZ46" s="4">
        <f t="shared" si="177"/>
        <v>0</v>
      </c>
      <c r="FA46" s="4">
        <f t="shared" si="178"/>
        <v>0</v>
      </c>
      <c r="FB46" s="4">
        <f t="shared" si="179"/>
        <v>0</v>
      </c>
      <c r="FC46" s="4">
        <f t="shared" si="180"/>
        <v>0</v>
      </c>
      <c r="FD46" s="4">
        <f t="shared" si="181"/>
        <v>0</v>
      </c>
      <c r="FE46" s="4">
        <f t="shared" si="182"/>
        <v>0</v>
      </c>
      <c r="FF46" s="4">
        <f t="shared" si="183"/>
        <v>0</v>
      </c>
      <c r="FG46" s="4">
        <f t="shared" si="184"/>
        <v>0</v>
      </c>
      <c r="FH46" s="4">
        <f t="shared" si="185"/>
        <v>0</v>
      </c>
      <c r="FI46" s="4">
        <f t="shared" si="186"/>
        <v>0</v>
      </c>
      <c r="FJ46" s="4">
        <f t="shared" si="187"/>
        <v>0</v>
      </c>
      <c r="FK46" s="4">
        <f t="shared" si="188"/>
        <v>0</v>
      </c>
      <c r="FL46" s="4">
        <f t="shared" si="189"/>
        <v>0</v>
      </c>
      <c r="FM46" s="4">
        <f t="shared" si="190"/>
        <v>0</v>
      </c>
      <c r="FN46" s="4">
        <f t="shared" si="191"/>
        <v>0</v>
      </c>
      <c r="FO46" s="4">
        <f t="shared" si="192"/>
        <v>0</v>
      </c>
      <c r="FP46" s="4">
        <f t="shared" si="193"/>
        <v>0</v>
      </c>
      <c r="FQ46" s="4">
        <f t="shared" si="194"/>
        <v>0</v>
      </c>
      <c r="FR46" s="4">
        <f t="shared" si="195"/>
        <v>0</v>
      </c>
      <c r="FS46" s="4">
        <f t="shared" si="196"/>
        <v>0</v>
      </c>
      <c r="FT46" s="4">
        <f t="shared" si="197"/>
        <v>0</v>
      </c>
      <c r="FU46" s="4">
        <f t="shared" si="198"/>
        <v>0</v>
      </c>
      <c r="FV46" s="4">
        <f t="shared" si="199"/>
        <v>0</v>
      </c>
      <c r="FW46" s="4">
        <f t="shared" si="200"/>
        <v>0</v>
      </c>
      <c r="FX46" s="4">
        <f t="shared" si="201"/>
        <v>0</v>
      </c>
      <c r="FY46" s="4">
        <f t="shared" si="202"/>
        <v>0</v>
      </c>
      <c r="FZ46" s="4">
        <f t="shared" si="203"/>
        <v>0</v>
      </c>
      <c r="GA46" s="4">
        <f t="shared" si="204"/>
        <v>0</v>
      </c>
      <c r="GB46" s="4">
        <f t="shared" si="205"/>
        <v>0</v>
      </c>
      <c r="GC46" s="4">
        <f t="shared" si="206"/>
        <v>0</v>
      </c>
      <c r="GD46" s="4">
        <f t="shared" si="207"/>
        <v>0</v>
      </c>
      <c r="GE46" s="4">
        <f t="shared" si="208"/>
        <v>0</v>
      </c>
      <c r="GF46" s="4">
        <f t="shared" si="209"/>
        <v>0</v>
      </c>
      <c r="GG46" s="4">
        <f t="shared" si="210"/>
        <v>0</v>
      </c>
      <c r="GH46" s="4">
        <f t="shared" si="211"/>
        <v>0</v>
      </c>
      <c r="GI46" s="4">
        <f t="shared" si="212"/>
        <v>0</v>
      </c>
      <c r="GJ46" s="55"/>
      <c r="GK46" s="8">
        <f t="shared" si="213"/>
        <v>0</v>
      </c>
      <c r="GL46" s="8">
        <f t="shared" si="214"/>
        <v>0</v>
      </c>
      <c r="GM46" s="8">
        <f t="shared" si="215"/>
        <v>0</v>
      </c>
      <c r="GN46" s="8">
        <f t="shared" si="216"/>
        <v>0</v>
      </c>
      <c r="GO46" s="8">
        <f t="shared" si="217"/>
        <v>0</v>
      </c>
      <c r="GP46" s="8">
        <f t="shared" si="218"/>
        <v>0</v>
      </c>
      <c r="GQ46" s="8">
        <f t="shared" si="219"/>
        <v>0</v>
      </c>
      <c r="GR46" s="8">
        <f t="shared" si="220"/>
        <v>0</v>
      </c>
      <c r="GS46" s="8">
        <f t="shared" si="221"/>
        <v>0</v>
      </c>
      <c r="GT46" s="8">
        <f t="shared" si="222"/>
        <v>0</v>
      </c>
      <c r="GU46" s="8">
        <f t="shared" si="223"/>
        <v>0</v>
      </c>
      <c r="GV46" s="8">
        <f t="shared" si="224"/>
        <v>0</v>
      </c>
      <c r="GW46" s="8">
        <f t="shared" si="225"/>
        <v>0</v>
      </c>
      <c r="GX46" s="8">
        <f t="shared" si="226"/>
        <v>0</v>
      </c>
      <c r="GY46" s="8">
        <f t="shared" si="227"/>
        <v>0</v>
      </c>
      <c r="GZ46" s="8">
        <f t="shared" si="228"/>
        <v>0</v>
      </c>
    </row>
    <row r="47" spans="1:209">
      <c r="A47" t="s">
        <v>80</v>
      </c>
      <c r="B47" s="77">
        <v>162363</v>
      </c>
      <c r="C47" s="126">
        <v>162363</v>
      </c>
      <c r="D47" s="38"/>
      <c r="E47" s="3"/>
      <c r="F47" s="3">
        <v>6</v>
      </c>
      <c r="G47" s="1">
        <v>3</v>
      </c>
      <c r="H47" s="31">
        <v>6</v>
      </c>
      <c r="J47" s="10">
        <v>11</v>
      </c>
      <c r="K47" s="86">
        <v>10</v>
      </c>
      <c r="O47" s="3"/>
      <c r="P47" s="3"/>
      <c r="Q47" s="3"/>
      <c r="R47" s="3"/>
      <c r="S47" s="9"/>
      <c r="Z47" s="13"/>
      <c r="AA47" s="3">
        <v>5</v>
      </c>
      <c r="AB47" s="12"/>
      <c r="AC47" s="12">
        <v>8</v>
      </c>
      <c r="AD47" s="12"/>
      <c r="AE47" s="12"/>
      <c r="AF47" s="9"/>
      <c r="AH47"/>
      <c r="AI47"/>
      <c r="AJ47"/>
      <c r="AK47" s="12"/>
      <c r="AL47" s="9"/>
      <c r="AO47" s="13"/>
      <c r="AP47" s="9"/>
      <c r="AR47" s="12"/>
      <c r="AS47" s="12"/>
      <c r="AT47" s="12"/>
      <c r="AV47" s="12"/>
      <c r="AW47" s="12"/>
      <c r="AX47" s="12"/>
      <c r="AY47" s="12"/>
      <c r="AZ47" s="12">
        <v>12</v>
      </c>
      <c r="BA47" s="12">
        <v>9</v>
      </c>
      <c r="BB47" s="12">
        <v>10</v>
      </c>
      <c r="BC47" s="85">
        <v>6</v>
      </c>
      <c r="BD47" s="12"/>
      <c r="BE47" s="12"/>
      <c r="BF47" s="12"/>
      <c r="BG47" s="12"/>
      <c r="BH47" s="85"/>
      <c r="BI47" s="3"/>
      <c r="BK47"/>
      <c r="BM47"/>
      <c r="BO47" s="13"/>
      <c r="BP47" s="12"/>
      <c r="BQ47" s="12"/>
      <c r="BR47" s="85"/>
      <c r="BS47" s="6"/>
      <c r="BT47" s="11"/>
      <c r="BV47" s="41"/>
      <c r="BW47" s="6"/>
      <c r="BX47" s="11"/>
      <c r="BZ47" s="11"/>
      <c r="CB47" s="6"/>
      <c r="CD47" s="11"/>
      <c r="CF47" s="41"/>
      <c r="CG47" s="6"/>
      <c r="CI47" s="41"/>
      <c r="CJ47" s="6"/>
      <c r="CM47" s="41"/>
      <c r="CN47" s="6"/>
      <c r="CO47" s="59"/>
      <c r="CP47" s="6">
        <f t="shared" si="118"/>
        <v>11</v>
      </c>
      <c r="CQ47" s="22">
        <f t="shared" si="119"/>
        <v>0.15068493150684931</v>
      </c>
      <c r="CR47" s="13">
        <f t="shared" si="117"/>
        <v>0</v>
      </c>
      <c r="CS47" s="4">
        <f t="shared" si="120"/>
        <v>8.307542457542457</v>
      </c>
      <c r="CT47" s="8">
        <f t="shared" si="121"/>
        <v>0</v>
      </c>
      <c r="CU47" s="4">
        <f t="shared" si="122"/>
        <v>8.307542457542457</v>
      </c>
      <c r="CV47" s="60">
        <f t="shared" si="123"/>
        <v>0.75523113250385976</v>
      </c>
      <c r="CW47" s="13">
        <v>38</v>
      </c>
      <c r="CX47" s="35"/>
      <c r="CY47" s="4">
        <f t="shared" si="124"/>
        <v>0</v>
      </c>
      <c r="CZ47" s="4">
        <f t="shared" si="125"/>
        <v>0</v>
      </c>
      <c r="DA47" s="4">
        <f t="shared" si="126"/>
        <v>1</v>
      </c>
      <c r="DB47" s="4">
        <f t="shared" si="127"/>
        <v>0.6</v>
      </c>
      <c r="DC47" s="4">
        <f t="shared" si="128"/>
        <v>1</v>
      </c>
      <c r="DD47" s="4">
        <f t="shared" si="129"/>
        <v>0</v>
      </c>
      <c r="DE47" s="4">
        <f t="shared" si="130"/>
        <v>0.91666666666666663</v>
      </c>
      <c r="DF47" s="4">
        <f t="shared" si="131"/>
        <v>0.83333333333333337</v>
      </c>
      <c r="DG47" s="4">
        <f t="shared" si="132"/>
        <v>0</v>
      </c>
      <c r="DH47" s="4">
        <f t="shared" si="133"/>
        <v>0</v>
      </c>
      <c r="DI47" s="4">
        <f t="shared" si="134"/>
        <v>0</v>
      </c>
      <c r="DJ47" s="4">
        <f t="shared" si="135"/>
        <v>0</v>
      </c>
      <c r="DK47" s="4">
        <f t="shared" si="136"/>
        <v>0</v>
      </c>
      <c r="DL47" s="4">
        <f t="shared" si="137"/>
        <v>0</v>
      </c>
      <c r="DM47" s="4">
        <f t="shared" si="138"/>
        <v>0</v>
      </c>
      <c r="DN47" s="4">
        <f t="shared" si="139"/>
        <v>0</v>
      </c>
      <c r="DO47" s="4">
        <f t="shared" si="140"/>
        <v>0</v>
      </c>
      <c r="DP47" s="4">
        <f t="shared" si="141"/>
        <v>0</v>
      </c>
      <c r="DQ47" s="4">
        <f t="shared" si="142"/>
        <v>0</v>
      </c>
      <c r="DR47" s="4">
        <f t="shared" si="143"/>
        <v>0</v>
      </c>
      <c r="DS47" s="4">
        <f t="shared" si="144"/>
        <v>0</v>
      </c>
      <c r="DT47" s="4">
        <f t="shared" si="145"/>
        <v>0</v>
      </c>
      <c r="DU47" s="4">
        <f t="shared" si="146"/>
        <v>0</v>
      </c>
      <c r="DV47" s="4">
        <f t="shared" si="147"/>
        <v>0.5</v>
      </c>
      <c r="DW47" s="4">
        <f t="shared" si="148"/>
        <v>0</v>
      </c>
      <c r="DX47" s="4">
        <f t="shared" si="149"/>
        <v>0.5</v>
      </c>
      <c r="DY47" s="4">
        <f t="shared" si="150"/>
        <v>0</v>
      </c>
      <c r="DZ47" s="4">
        <f t="shared" si="151"/>
        <v>0</v>
      </c>
      <c r="EA47" s="4">
        <f t="shared" si="152"/>
        <v>0</v>
      </c>
      <c r="EB47" s="4">
        <f t="shared" si="153"/>
        <v>0</v>
      </c>
      <c r="EC47" s="4">
        <f t="shared" si="154"/>
        <v>0</v>
      </c>
      <c r="ED47" s="4">
        <f t="shared" si="155"/>
        <v>0</v>
      </c>
      <c r="EE47" s="4">
        <f t="shared" si="156"/>
        <v>0</v>
      </c>
      <c r="EF47" s="4">
        <f t="shared" si="157"/>
        <v>0</v>
      </c>
      <c r="EG47" s="4">
        <f t="shared" si="158"/>
        <v>0</v>
      </c>
      <c r="EH47" s="4">
        <f t="shared" si="159"/>
        <v>0</v>
      </c>
      <c r="EI47" s="4">
        <f t="shared" si="160"/>
        <v>0</v>
      </c>
      <c r="EJ47" s="4">
        <f t="shared" si="161"/>
        <v>0</v>
      </c>
      <c r="EK47" s="4">
        <f t="shared" si="162"/>
        <v>0</v>
      </c>
      <c r="EL47" s="4">
        <f t="shared" si="163"/>
        <v>0</v>
      </c>
      <c r="EM47" s="4">
        <f t="shared" si="164"/>
        <v>0</v>
      </c>
      <c r="EN47" s="4">
        <f t="shared" si="165"/>
        <v>0</v>
      </c>
      <c r="EO47" s="4">
        <f t="shared" si="166"/>
        <v>0</v>
      </c>
      <c r="EP47" s="4">
        <f t="shared" si="167"/>
        <v>0</v>
      </c>
      <c r="EQ47" s="4">
        <f t="shared" si="168"/>
        <v>0</v>
      </c>
      <c r="ER47" s="4">
        <f t="shared" si="169"/>
        <v>0</v>
      </c>
      <c r="ES47" s="4">
        <f t="shared" si="170"/>
        <v>0</v>
      </c>
      <c r="ET47" s="4">
        <f t="shared" si="171"/>
        <v>0</v>
      </c>
      <c r="EU47" s="4">
        <f t="shared" si="172"/>
        <v>1</v>
      </c>
      <c r="EV47" s="4">
        <f t="shared" si="173"/>
        <v>0.6428571428571429</v>
      </c>
      <c r="EW47" s="4">
        <f t="shared" si="174"/>
        <v>0.76923076923076927</v>
      </c>
      <c r="EX47" s="4">
        <f t="shared" si="175"/>
        <v>0.54545454545454541</v>
      </c>
      <c r="EY47" s="4">
        <f t="shared" si="176"/>
        <v>0</v>
      </c>
      <c r="EZ47" s="4">
        <f t="shared" si="177"/>
        <v>0</v>
      </c>
      <c r="FA47" s="4">
        <f t="shared" si="178"/>
        <v>0</v>
      </c>
      <c r="FB47" s="4">
        <f t="shared" si="179"/>
        <v>0</v>
      </c>
      <c r="FC47" s="4">
        <f t="shared" si="180"/>
        <v>0</v>
      </c>
      <c r="FD47" s="4">
        <f t="shared" si="181"/>
        <v>0</v>
      </c>
      <c r="FE47" s="4">
        <f t="shared" si="182"/>
        <v>0</v>
      </c>
      <c r="FF47" s="4">
        <f t="shared" si="183"/>
        <v>0</v>
      </c>
      <c r="FG47" s="4">
        <f t="shared" si="184"/>
        <v>0</v>
      </c>
      <c r="FH47" s="4">
        <f t="shared" si="185"/>
        <v>0</v>
      </c>
      <c r="FI47" s="4">
        <f t="shared" si="186"/>
        <v>0</v>
      </c>
      <c r="FJ47" s="4">
        <f t="shared" si="187"/>
        <v>0</v>
      </c>
      <c r="FK47" s="4">
        <f t="shared" si="188"/>
        <v>0</v>
      </c>
      <c r="FL47" s="4">
        <f t="shared" si="189"/>
        <v>0</v>
      </c>
      <c r="FM47" s="4">
        <f t="shared" si="190"/>
        <v>0</v>
      </c>
      <c r="FN47" s="4">
        <f t="shared" si="191"/>
        <v>0</v>
      </c>
      <c r="FO47" s="4">
        <f t="shared" si="192"/>
        <v>0</v>
      </c>
      <c r="FP47" s="4">
        <f t="shared" si="193"/>
        <v>0</v>
      </c>
      <c r="FQ47" s="4">
        <f t="shared" si="194"/>
        <v>0</v>
      </c>
      <c r="FR47" s="4">
        <f t="shared" si="195"/>
        <v>0</v>
      </c>
      <c r="FS47" s="4">
        <f t="shared" si="196"/>
        <v>0</v>
      </c>
      <c r="FT47" s="4">
        <f t="shared" si="197"/>
        <v>0</v>
      </c>
      <c r="FU47" s="4">
        <f t="shared" si="198"/>
        <v>0</v>
      </c>
      <c r="FV47" s="4">
        <f t="shared" si="199"/>
        <v>0</v>
      </c>
      <c r="FW47" s="4">
        <f t="shared" si="200"/>
        <v>0</v>
      </c>
      <c r="FX47" s="4">
        <f t="shared" si="201"/>
        <v>0</v>
      </c>
      <c r="FY47" s="4">
        <f t="shared" si="202"/>
        <v>0</v>
      </c>
      <c r="FZ47" s="4">
        <f t="shared" si="203"/>
        <v>0</v>
      </c>
      <c r="GA47" s="4">
        <f t="shared" si="204"/>
        <v>0</v>
      </c>
      <c r="GB47" s="4">
        <f t="shared" si="205"/>
        <v>0</v>
      </c>
      <c r="GC47" s="4">
        <f t="shared" si="206"/>
        <v>0</v>
      </c>
      <c r="GD47" s="4">
        <f t="shared" si="207"/>
        <v>0</v>
      </c>
      <c r="GE47" s="4">
        <f t="shared" si="208"/>
        <v>0</v>
      </c>
      <c r="GF47" s="4">
        <f t="shared" si="209"/>
        <v>0</v>
      </c>
      <c r="GG47" s="4">
        <f t="shared" si="210"/>
        <v>0</v>
      </c>
      <c r="GH47" s="4">
        <f t="shared" si="211"/>
        <v>0</v>
      </c>
      <c r="GI47" s="4">
        <f t="shared" si="212"/>
        <v>0</v>
      </c>
      <c r="GJ47" s="55"/>
      <c r="GK47" s="8">
        <f t="shared" si="213"/>
        <v>0</v>
      </c>
      <c r="GL47" s="8">
        <f t="shared" si="214"/>
        <v>0</v>
      </c>
      <c r="GM47" s="8">
        <f t="shared" si="215"/>
        <v>0</v>
      </c>
      <c r="GN47" s="8">
        <f t="shared" si="216"/>
        <v>0</v>
      </c>
      <c r="GO47" s="8">
        <f t="shared" si="217"/>
        <v>0</v>
      </c>
      <c r="GP47" s="8">
        <f t="shared" si="218"/>
        <v>0</v>
      </c>
      <c r="GQ47" s="8">
        <f t="shared" si="219"/>
        <v>0</v>
      </c>
      <c r="GR47" s="8">
        <f t="shared" si="220"/>
        <v>0</v>
      </c>
      <c r="GS47" s="8">
        <f t="shared" si="221"/>
        <v>0</v>
      </c>
      <c r="GT47" s="8">
        <f t="shared" si="222"/>
        <v>0</v>
      </c>
      <c r="GU47" s="8">
        <f t="shared" si="223"/>
        <v>0</v>
      </c>
      <c r="GV47" s="8">
        <f t="shared" si="224"/>
        <v>0</v>
      </c>
      <c r="GW47" s="8">
        <f t="shared" si="225"/>
        <v>0</v>
      </c>
      <c r="GX47" s="8">
        <f t="shared" si="226"/>
        <v>0</v>
      </c>
      <c r="GY47" s="8">
        <f t="shared" si="227"/>
        <v>0</v>
      </c>
      <c r="GZ47" s="8">
        <f t="shared" si="228"/>
        <v>0</v>
      </c>
    </row>
    <row r="48" spans="1:209">
      <c r="B48" s="79">
        <v>64635</v>
      </c>
      <c r="C48" s="127">
        <v>64635</v>
      </c>
      <c r="D48" s="38"/>
      <c r="J48" s="11">
        <v>8</v>
      </c>
      <c r="K48" s="41">
        <v>5</v>
      </c>
      <c r="L48" s="6">
        <v>5</v>
      </c>
      <c r="M48" s="10">
        <v>5</v>
      </c>
      <c r="N48" s="86">
        <v>5</v>
      </c>
      <c r="O48" s="3"/>
      <c r="P48" s="1"/>
      <c r="Q48"/>
      <c r="R48"/>
      <c r="S48" s="9"/>
      <c r="U48"/>
      <c r="V48"/>
      <c r="W48"/>
      <c r="X48"/>
      <c r="Z48" s="13"/>
      <c r="AA48">
        <v>8</v>
      </c>
      <c r="AB48" s="12">
        <v>9</v>
      </c>
      <c r="AC48" s="12">
        <v>12</v>
      </c>
      <c r="AD48" s="12">
        <v>7</v>
      </c>
      <c r="AE48" s="12">
        <v>12</v>
      </c>
      <c r="AF48" s="84">
        <v>10</v>
      </c>
      <c r="AH48"/>
      <c r="AI48"/>
      <c r="AJ48"/>
      <c r="AK48" s="12"/>
      <c r="AL48" s="9"/>
      <c r="AO48" s="13"/>
      <c r="AP48" s="9"/>
      <c r="AR48" s="12"/>
      <c r="AS48" s="12"/>
      <c r="AT48" s="12"/>
      <c r="AV48" s="12"/>
      <c r="AW48" s="12"/>
      <c r="AX48" s="12"/>
      <c r="AY48" s="12"/>
      <c r="BC48" s="85"/>
      <c r="BD48" s="12"/>
      <c r="BE48" s="12"/>
      <c r="BF48" s="12"/>
      <c r="BG48" s="12"/>
      <c r="BH48" s="85"/>
      <c r="BI48" s="3"/>
      <c r="BK48"/>
      <c r="BM48"/>
      <c r="BO48" s="13"/>
      <c r="BP48" s="12"/>
      <c r="BQ48" s="12"/>
      <c r="BR48" s="85"/>
      <c r="BS48" s="6"/>
      <c r="BT48" s="11"/>
      <c r="BV48" s="41"/>
      <c r="BW48" s="6"/>
      <c r="BX48" s="11"/>
      <c r="BZ48" s="11"/>
      <c r="CB48" s="6"/>
      <c r="CD48" s="11"/>
      <c r="CF48" s="41"/>
      <c r="CG48" s="6"/>
      <c r="CI48" s="41"/>
      <c r="CJ48" s="6"/>
      <c r="CM48" s="41"/>
      <c r="CN48" s="6"/>
      <c r="CO48" s="59"/>
      <c r="CP48" s="6">
        <f t="shared" si="118"/>
        <v>11</v>
      </c>
      <c r="CQ48" s="22">
        <f t="shared" si="119"/>
        <v>0.15068493150684931</v>
      </c>
      <c r="CR48" s="13">
        <f t="shared" si="117"/>
        <v>0</v>
      </c>
      <c r="CS48" s="4">
        <f t="shared" si="120"/>
        <v>8.313486513486513</v>
      </c>
      <c r="CT48" s="8">
        <f t="shared" si="121"/>
        <v>0</v>
      </c>
      <c r="CU48" s="4">
        <f t="shared" si="122"/>
        <v>8.313486513486513</v>
      </c>
      <c r="CV48" s="60">
        <f t="shared" si="123"/>
        <v>0.75577150122604664</v>
      </c>
      <c r="CW48" s="13">
        <v>39</v>
      </c>
      <c r="CX48" s="35"/>
      <c r="CY48" s="4">
        <f t="shared" si="124"/>
        <v>0</v>
      </c>
      <c r="CZ48" s="4">
        <f t="shared" si="125"/>
        <v>0</v>
      </c>
      <c r="DA48" s="4">
        <f t="shared" si="126"/>
        <v>0</v>
      </c>
      <c r="DB48" s="4">
        <f t="shared" si="127"/>
        <v>0</v>
      </c>
      <c r="DC48" s="4">
        <f t="shared" si="128"/>
        <v>0</v>
      </c>
      <c r="DD48" s="4">
        <f t="shared" si="129"/>
        <v>0</v>
      </c>
      <c r="DE48" s="4">
        <f t="shared" si="130"/>
        <v>0.66666666666666663</v>
      </c>
      <c r="DF48" s="4">
        <f t="shared" si="131"/>
        <v>0.41666666666666669</v>
      </c>
      <c r="DG48" s="4">
        <f t="shared" si="132"/>
        <v>0.83333333333333337</v>
      </c>
      <c r="DH48" s="4">
        <f t="shared" si="133"/>
        <v>0.83333333333333337</v>
      </c>
      <c r="DI48" s="4">
        <f t="shared" si="134"/>
        <v>1</v>
      </c>
      <c r="DJ48" s="4">
        <f t="shared" si="135"/>
        <v>0</v>
      </c>
      <c r="DK48" s="4">
        <f t="shared" si="136"/>
        <v>0</v>
      </c>
      <c r="DL48" s="4">
        <f t="shared" si="137"/>
        <v>0</v>
      </c>
      <c r="DM48" s="4">
        <f t="shared" si="138"/>
        <v>0</v>
      </c>
      <c r="DN48" s="4">
        <f t="shared" si="139"/>
        <v>0</v>
      </c>
      <c r="DO48" s="4">
        <f t="shared" si="140"/>
        <v>0</v>
      </c>
      <c r="DP48" s="4">
        <f t="shared" si="141"/>
        <v>0</v>
      </c>
      <c r="DQ48" s="4">
        <f t="shared" si="142"/>
        <v>0</v>
      </c>
      <c r="DR48" s="4">
        <f t="shared" si="143"/>
        <v>0</v>
      </c>
      <c r="DS48" s="4">
        <f t="shared" si="144"/>
        <v>0</v>
      </c>
      <c r="DT48" s="4">
        <f t="shared" si="145"/>
        <v>0</v>
      </c>
      <c r="DU48" s="4">
        <f t="shared" si="146"/>
        <v>0</v>
      </c>
      <c r="DV48" s="4">
        <f t="shared" si="147"/>
        <v>0.8</v>
      </c>
      <c r="DW48" s="4">
        <f t="shared" si="148"/>
        <v>0.6428571428571429</v>
      </c>
      <c r="DX48" s="4">
        <f t="shared" si="149"/>
        <v>0.75</v>
      </c>
      <c r="DY48" s="4">
        <f t="shared" si="150"/>
        <v>0.53846153846153844</v>
      </c>
      <c r="DZ48" s="4">
        <f t="shared" si="151"/>
        <v>0.92307692307692313</v>
      </c>
      <c r="EA48" s="4">
        <f t="shared" si="152"/>
        <v>0.90909090909090906</v>
      </c>
      <c r="EB48" s="4">
        <f t="shared" si="153"/>
        <v>0</v>
      </c>
      <c r="EC48" s="4">
        <f t="shared" si="154"/>
        <v>0</v>
      </c>
      <c r="ED48" s="4">
        <f t="shared" si="155"/>
        <v>0</v>
      </c>
      <c r="EE48" s="4">
        <f t="shared" si="156"/>
        <v>0</v>
      </c>
      <c r="EF48" s="4">
        <f t="shared" si="157"/>
        <v>0</v>
      </c>
      <c r="EG48" s="4">
        <f t="shared" si="158"/>
        <v>0</v>
      </c>
      <c r="EH48" s="4">
        <f t="shared" si="159"/>
        <v>0</v>
      </c>
      <c r="EI48" s="4">
        <f t="shared" si="160"/>
        <v>0</v>
      </c>
      <c r="EJ48" s="4">
        <f t="shared" si="161"/>
        <v>0</v>
      </c>
      <c r="EK48" s="4">
        <f t="shared" si="162"/>
        <v>0</v>
      </c>
      <c r="EL48" s="4">
        <f t="shared" si="163"/>
        <v>0</v>
      </c>
      <c r="EM48" s="4">
        <f t="shared" si="164"/>
        <v>0</v>
      </c>
      <c r="EN48" s="4">
        <f t="shared" si="165"/>
        <v>0</v>
      </c>
      <c r="EO48" s="4">
        <f t="shared" si="166"/>
        <v>0</v>
      </c>
      <c r="EP48" s="4">
        <f t="shared" si="167"/>
        <v>0</v>
      </c>
      <c r="EQ48" s="4">
        <f t="shared" si="168"/>
        <v>0</v>
      </c>
      <c r="ER48" s="4">
        <f t="shared" si="169"/>
        <v>0</v>
      </c>
      <c r="ES48" s="4">
        <f t="shared" si="170"/>
        <v>0</v>
      </c>
      <c r="ET48" s="4">
        <f t="shared" si="171"/>
        <v>0</v>
      </c>
      <c r="EU48" s="4">
        <f t="shared" si="172"/>
        <v>0</v>
      </c>
      <c r="EV48" s="4">
        <f t="shared" si="173"/>
        <v>0</v>
      </c>
      <c r="EW48" s="4">
        <f t="shared" si="174"/>
        <v>0</v>
      </c>
      <c r="EX48" s="4">
        <f t="shared" si="175"/>
        <v>0</v>
      </c>
      <c r="EY48" s="4">
        <f t="shared" si="176"/>
        <v>0</v>
      </c>
      <c r="EZ48" s="4">
        <f t="shared" si="177"/>
        <v>0</v>
      </c>
      <c r="FA48" s="4">
        <f t="shared" si="178"/>
        <v>0</v>
      </c>
      <c r="FB48" s="4">
        <f t="shared" si="179"/>
        <v>0</v>
      </c>
      <c r="FC48" s="4">
        <f t="shared" si="180"/>
        <v>0</v>
      </c>
      <c r="FD48" s="4">
        <f t="shared" si="181"/>
        <v>0</v>
      </c>
      <c r="FE48" s="4">
        <f t="shared" si="182"/>
        <v>0</v>
      </c>
      <c r="FF48" s="4">
        <f t="shared" si="183"/>
        <v>0</v>
      </c>
      <c r="FG48" s="4">
        <f t="shared" si="184"/>
        <v>0</v>
      </c>
      <c r="FH48" s="4">
        <f t="shared" si="185"/>
        <v>0</v>
      </c>
      <c r="FI48" s="4">
        <f t="shared" si="186"/>
        <v>0</v>
      </c>
      <c r="FJ48" s="4">
        <f t="shared" si="187"/>
        <v>0</v>
      </c>
      <c r="FK48" s="4">
        <f t="shared" si="188"/>
        <v>0</v>
      </c>
      <c r="FL48" s="4">
        <f t="shared" si="189"/>
        <v>0</v>
      </c>
      <c r="FM48" s="4">
        <f t="shared" si="190"/>
        <v>0</v>
      </c>
      <c r="FN48" s="4">
        <f t="shared" si="191"/>
        <v>0</v>
      </c>
      <c r="FO48" s="4">
        <f t="shared" si="192"/>
        <v>0</v>
      </c>
      <c r="FP48" s="4">
        <f t="shared" si="193"/>
        <v>0</v>
      </c>
      <c r="FQ48" s="4">
        <f t="shared" si="194"/>
        <v>0</v>
      </c>
      <c r="FR48" s="4">
        <f t="shared" si="195"/>
        <v>0</v>
      </c>
      <c r="FS48" s="4">
        <f t="shared" si="196"/>
        <v>0</v>
      </c>
      <c r="FT48" s="4">
        <f t="shared" si="197"/>
        <v>0</v>
      </c>
      <c r="FU48" s="4">
        <f t="shared" si="198"/>
        <v>0</v>
      </c>
      <c r="FV48" s="4">
        <f t="shared" si="199"/>
        <v>0</v>
      </c>
      <c r="FW48" s="4">
        <f t="shared" si="200"/>
        <v>0</v>
      </c>
      <c r="FX48" s="4">
        <f t="shared" si="201"/>
        <v>0</v>
      </c>
      <c r="FY48" s="4">
        <f t="shared" si="202"/>
        <v>0</v>
      </c>
      <c r="FZ48" s="4">
        <f t="shared" si="203"/>
        <v>0</v>
      </c>
      <c r="GA48" s="4">
        <f t="shared" si="204"/>
        <v>0</v>
      </c>
      <c r="GB48" s="4">
        <f t="shared" si="205"/>
        <v>0</v>
      </c>
      <c r="GC48" s="4">
        <f t="shared" si="206"/>
        <v>0</v>
      </c>
      <c r="GD48" s="4">
        <f t="shared" si="207"/>
        <v>0</v>
      </c>
      <c r="GE48" s="4">
        <f t="shared" si="208"/>
        <v>0</v>
      </c>
      <c r="GF48" s="4">
        <f t="shared" si="209"/>
        <v>0</v>
      </c>
      <c r="GG48" s="4">
        <f t="shared" si="210"/>
        <v>0</v>
      </c>
      <c r="GH48" s="4">
        <f t="shared" si="211"/>
        <v>0</v>
      </c>
      <c r="GI48" s="4">
        <f t="shared" si="212"/>
        <v>0</v>
      </c>
      <c r="GJ48" s="55"/>
      <c r="GK48" s="8">
        <f t="shared" si="213"/>
        <v>0</v>
      </c>
      <c r="GL48" s="8">
        <f t="shared" si="214"/>
        <v>0</v>
      </c>
      <c r="GM48" s="8">
        <f t="shared" si="215"/>
        <v>0</v>
      </c>
      <c r="GN48" s="8">
        <f t="shared" si="216"/>
        <v>0</v>
      </c>
      <c r="GO48" s="8">
        <f t="shared" si="217"/>
        <v>0</v>
      </c>
      <c r="GP48" s="8">
        <f t="shared" si="218"/>
        <v>0</v>
      </c>
      <c r="GQ48" s="8">
        <f t="shared" si="219"/>
        <v>0</v>
      </c>
      <c r="GR48" s="8">
        <f t="shared" si="220"/>
        <v>0</v>
      </c>
      <c r="GS48" s="8">
        <f t="shared" si="221"/>
        <v>0</v>
      </c>
      <c r="GT48" s="8">
        <f t="shared" si="222"/>
        <v>0</v>
      </c>
      <c r="GU48" s="8">
        <f t="shared" si="223"/>
        <v>0</v>
      </c>
      <c r="GV48" s="8">
        <f t="shared" si="224"/>
        <v>0</v>
      </c>
      <c r="GW48" s="8">
        <f t="shared" si="225"/>
        <v>0</v>
      </c>
      <c r="GX48" s="8">
        <f t="shared" si="226"/>
        <v>0</v>
      </c>
      <c r="GY48" s="8">
        <f t="shared" si="227"/>
        <v>0</v>
      </c>
      <c r="GZ48" s="8">
        <f t="shared" si="228"/>
        <v>0</v>
      </c>
    </row>
    <row r="49" spans="1:208">
      <c r="B49" s="79">
        <v>166900</v>
      </c>
      <c r="C49" s="127">
        <v>166900</v>
      </c>
      <c r="D49" s="38"/>
      <c r="J49" s="11"/>
      <c r="M49" s="11"/>
      <c r="O49" s="3"/>
      <c r="P49"/>
      <c r="Q49">
        <v>10</v>
      </c>
      <c r="R49">
        <v>10</v>
      </c>
      <c r="S49" s="9"/>
      <c r="T49" s="3">
        <v>11</v>
      </c>
      <c r="U49" s="1">
        <v>11</v>
      </c>
      <c r="V49" s="1">
        <v>10</v>
      </c>
      <c r="W49" s="1">
        <v>8</v>
      </c>
      <c r="X49"/>
      <c r="Y49" s="9">
        <v>4</v>
      </c>
      <c r="Z49" s="13"/>
      <c r="AA49"/>
      <c r="AB49" s="12"/>
      <c r="AC49" s="12"/>
      <c r="AD49" s="12"/>
      <c r="AE49" s="12"/>
      <c r="AF49" s="9"/>
      <c r="AH49"/>
      <c r="AI49"/>
      <c r="AJ49"/>
      <c r="AK49" s="12"/>
      <c r="AL49" s="9"/>
      <c r="AO49" s="13"/>
      <c r="AP49" s="9"/>
      <c r="AR49" s="12"/>
      <c r="AS49" s="12"/>
      <c r="AT49" s="12"/>
      <c r="AV49" s="12"/>
      <c r="AW49" s="12"/>
      <c r="AX49" s="12"/>
      <c r="AY49" s="12"/>
      <c r="BC49" s="85"/>
      <c r="BD49" s="12"/>
      <c r="BE49" s="12"/>
      <c r="BF49" s="12"/>
      <c r="BG49" s="12"/>
      <c r="BH49" s="85"/>
      <c r="BI49" s="3"/>
      <c r="BK49"/>
      <c r="BM49"/>
      <c r="BO49" s="13"/>
      <c r="BP49" s="12"/>
      <c r="BQ49" s="12"/>
      <c r="BR49" s="85"/>
      <c r="BS49" s="6"/>
      <c r="BT49" s="11"/>
      <c r="BV49" s="41"/>
      <c r="BW49" s="6"/>
      <c r="BX49" s="11"/>
      <c r="BZ49" s="11"/>
      <c r="CB49" s="6"/>
      <c r="CD49" s="11"/>
      <c r="CF49" s="41"/>
      <c r="CG49" s="6"/>
      <c r="CI49" s="41"/>
      <c r="CJ49" s="6"/>
      <c r="CM49" s="41"/>
      <c r="CN49" s="6"/>
      <c r="CO49" s="59"/>
      <c r="CP49" s="6">
        <f t="shared" si="118"/>
        <v>7</v>
      </c>
      <c r="CQ49" s="22">
        <f t="shared" si="119"/>
        <v>9.5890410958904104E-2</v>
      </c>
      <c r="CR49" s="13">
        <f t="shared" si="117"/>
        <v>0</v>
      </c>
      <c r="CS49" s="4">
        <f t="shared" si="120"/>
        <v>5.3476190476190482</v>
      </c>
      <c r="CT49" s="8">
        <f t="shared" si="121"/>
        <v>0</v>
      </c>
      <c r="CU49" s="4">
        <f t="shared" si="122"/>
        <v>5.3476190476190482</v>
      </c>
      <c r="CV49" s="60">
        <f t="shared" si="123"/>
        <v>0.76394557823129261</v>
      </c>
      <c r="CW49" s="13">
        <v>40</v>
      </c>
      <c r="CX49" s="35"/>
      <c r="CY49" s="4">
        <f t="shared" si="124"/>
        <v>0</v>
      </c>
      <c r="CZ49" s="4">
        <f t="shared" si="125"/>
        <v>0</v>
      </c>
      <c r="DA49" s="4">
        <f t="shared" si="126"/>
        <v>0</v>
      </c>
      <c r="DB49" s="4">
        <f t="shared" si="127"/>
        <v>0</v>
      </c>
      <c r="DC49" s="4">
        <f t="shared" si="128"/>
        <v>0</v>
      </c>
      <c r="DD49" s="4">
        <f t="shared" si="129"/>
        <v>0</v>
      </c>
      <c r="DE49" s="4">
        <f t="shared" si="130"/>
        <v>0</v>
      </c>
      <c r="DF49" s="4">
        <f t="shared" si="131"/>
        <v>0</v>
      </c>
      <c r="DG49" s="4">
        <f t="shared" si="132"/>
        <v>0</v>
      </c>
      <c r="DH49" s="4">
        <f t="shared" si="133"/>
        <v>0</v>
      </c>
      <c r="DI49" s="4">
        <f t="shared" si="134"/>
        <v>0</v>
      </c>
      <c r="DJ49" s="4">
        <f t="shared" si="135"/>
        <v>0</v>
      </c>
      <c r="DK49" s="4">
        <f t="shared" si="136"/>
        <v>0</v>
      </c>
      <c r="DL49" s="4">
        <f t="shared" si="137"/>
        <v>0.66666666666666663</v>
      </c>
      <c r="DM49" s="4">
        <f t="shared" si="138"/>
        <v>0.66666666666666663</v>
      </c>
      <c r="DN49" s="4">
        <f t="shared" si="139"/>
        <v>0</v>
      </c>
      <c r="DO49" s="4">
        <f t="shared" si="140"/>
        <v>0.91666666666666663</v>
      </c>
      <c r="DP49" s="4">
        <f t="shared" si="141"/>
        <v>0.91666666666666663</v>
      </c>
      <c r="DQ49" s="4">
        <f t="shared" si="142"/>
        <v>0.7142857142857143</v>
      </c>
      <c r="DR49" s="4">
        <f t="shared" si="143"/>
        <v>0.8</v>
      </c>
      <c r="DS49" s="4">
        <f t="shared" si="144"/>
        <v>0</v>
      </c>
      <c r="DT49" s="4">
        <f t="shared" si="145"/>
        <v>0.66666666666666663</v>
      </c>
      <c r="DU49" s="4">
        <f t="shared" si="146"/>
        <v>0</v>
      </c>
      <c r="DV49" s="4">
        <f t="shared" si="147"/>
        <v>0</v>
      </c>
      <c r="DW49" s="4">
        <f t="shared" si="148"/>
        <v>0</v>
      </c>
      <c r="DX49" s="4">
        <f t="shared" si="149"/>
        <v>0</v>
      </c>
      <c r="DY49" s="4">
        <f t="shared" si="150"/>
        <v>0</v>
      </c>
      <c r="DZ49" s="4">
        <f t="shared" si="151"/>
        <v>0</v>
      </c>
      <c r="EA49" s="4">
        <f t="shared" si="152"/>
        <v>0</v>
      </c>
      <c r="EB49" s="4">
        <f t="shared" si="153"/>
        <v>0</v>
      </c>
      <c r="EC49" s="4">
        <f t="shared" si="154"/>
        <v>0</v>
      </c>
      <c r="ED49" s="4">
        <f t="shared" si="155"/>
        <v>0</v>
      </c>
      <c r="EE49" s="4">
        <f t="shared" si="156"/>
        <v>0</v>
      </c>
      <c r="EF49" s="4">
        <f t="shared" si="157"/>
        <v>0</v>
      </c>
      <c r="EG49" s="4">
        <f t="shared" si="158"/>
        <v>0</v>
      </c>
      <c r="EH49" s="4">
        <f t="shared" si="159"/>
        <v>0</v>
      </c>
      <c r="EI49" s="4">
        <f t="shared" si="160"/>
        <v>0</v>
      </c>
      <c r="EJ49" s="4">
        <f t="shared" si="161"/>
        <v>0</v>
      </c>
      <c r="EK49" s="4">
        <f t="shared" si="162"/>
        <v>0</v>
      </c>
      <c r="EL49" s="4">
        <f t="shared" si="163"/>
        <v>0</v>
      </c>
      <c r="EM49" s="4">
        <f t="shared" si="164"/>
        <v>0</v>
      </c>
      <c r="EN49" s="4">
        <f t="shared" si="165"/>
        <v>0</v>
      </c>
      <c r="EO49" s="4">
        <f t="shared" si="166"/>
        <v>0</v>
      </c>
      <c r="EP49" s="4">
        <f t="shared" si="167"/>
        <v>0</v>
      </c>
      <c r="EQ49" s="4">
        <f t="shared" si="168"/>
        <v>0</v>
      </c>
      <c r="ER49" s="4">
        <f t="shared" si="169"/>
        <v>0</v>
      </c>
      <c r="ES49" s="4">
        <f t="shared" si="170"/>
        <v>0</v>
      </c>
      <c r="ET49" s="4">
        <f t="shared" si="171"/>
        <v>0</v>
      </c>
      <c r="EU49" s="4">
        <f t="shared" si="172"/>
        <v>0</v>
      </c>
      <c r="EV49" s="4">
        <f t="shared" si="173"/>
        <v>0</v>
      </c>
      <c r="EW49" s="4">
        <f t="shared" si="174"/>
        <v>0</v>
      </c>
      <c r="EX49" s="4">
        <f t="shared" si="175"/>
        <v>0</v>
      </c>
      <c r="EY49" s="4">
        <f t="shared" si="176"/>
        <v>0</v>
      </c>
      <c r="EZ49" s="4">
        <f t="shared" si="177"/>
        <v>0</v>
      </c>
      <c r="FA49" s="4">
        <f t="shared" si="178"/>
        <v>0</v>
      </c>
      <c r="FB49" s="4">
        <f t="shared" si="179"/>
        <v>0</v>
      </c>
      <c r="FC49" s="4">
        <f t="shared" si="180"/>
        <v>0</v>
      </c>
      <c r="FD49" s="4">
        <f t="shared" si="181"/>
        <v>0</v>
      </c>
      <c r="FE49" s="4">
        <f t="shared" si="182"/>
        <v>0</v>
      </c>
      <c r="FF49" s="4">
        <f t="shared" si="183"/>
        <v>0</v>
      </c>
      <c r="FG49" s="4">
        <f t="shared" si="184"/>
        <v>0</v>
      </c>
      <c r="FH49" s="4">
        <f t="shared" si="185"/>
        <v>0</v>
      </c>
      <c r="FI49" s="4">
        <f t="shared" si="186"/>
        <v>0</v>
      </c>
      <c r="FJ49" s="4">
        <f t="shared" si="187"/>
        <v>0</v>
      </c>
      <c r="FK49" s="4">
        <f t="shared" si="188"/>
        <v>0</v>
      </c>
      <c r="FL49" s="4">
        <f t="shared" si="189"/>
        <v>0</v>
      </c>
      <c r="FM49" s="4">
        <f t="shared" si="190"/>
        <v>0</v>
      </c>
      <c r="FN49" s="4">
        <f t="shared" si="191"/>
        <v>0</v>
      </c>
      <c r="FO49" s="4">
        <f t="shared" si="192"/>
        <v>0</v>
      </c>
      <c r="FP49" s="4">
        <f t="shared" si="193"/>
        <v>0</v>
      </c>
      <c r="FQ49" s="4">
        <f t="shared" si="194"/>
        <v>0</v>
      </c>
      <c r="FR49" s="4">
        <f t="shared" si="195"/>
        <v>0</v>
      </c>
      <c r="FS49" s="4">
        <f t="shared" si="196"/>
        <v>0</v>
      </c>
      <c r="FT49" s="4">
        <f t="shared" si="197"/>
        <v>0</v>
      </c>
      <c r="FU49" s="4">
        <f t="shared" si="198"/>
        <v>0</v>
      </c>
      <c r="FV49" s="4">
        <f t="shared" si="199"/>
        <v>0</v>
      </c>
      <c r="FW49" s="4">
        <f t="shared" si="200"/>
        <v>0</v>
      </c>
      <c r="FX49" s="4">
        <f t="shared" si="201"/>
        <v>0</v>
      </c>
      <c r="FY49" s="4">
        <f t="shared" si="202"/>
        <v>0</v>
      </c>
      <c r="FZ49" s="4">
        <f t="shared" si="203"/>
        <v>0</v>
      </c>
      <c r="GA49" s="4">
        <f t="shared" si="204"/>
        <v>0</v>
      </c>
      <c r="GB49" s="4">
        <f t="shared" si="205"/>
        <v>0</v>
      </c>
      <c r="GC49" s="4">
        <f t="shared" si="206"/>
        <v>0</v>
      </c>
      <c r="GD49" s="4">
        <f t="shared" si="207"/>
        <v>0</v>
      </c>
      <c r="GE49" s="4">
        <f t="shared" si="208"/>
        <v>0</v>
      </c>
      <c r="GF49" s="4">
        <f t="shared" si="209"/>
        <v>0</v>
      </c>
      <c r="GG49" s="4">
        <f t="shared" si="210"/>
        <v>0</v>
      </c>
      <c r="GH49" s="4">
        <f t="shared" si="211"/>
        <v>0</v>
      </c>
      <c r="GI49" s="4">
        <f t="shared" si="212"/>
        <v>0</v>
      </c>
      <c r="GJ49" s="55"/>
      <c r="GK49" s="8">
        <f t="shared" si="213"/>
        <v>0</v>
      </c>
      <c r="GL49" s="8">
        <f t="shared" si="214"/>
        <v>0</v>
      </c>
      <c r="GM49" s="8">
        <f t="shared" si="215"/>
        <v>0</v>
      </c>
      <c r="GN49" s="8">
        <f t="shared" si="216"/>
        <v>0</v>
      </c>
      <c r="GO49" s="8">
        <f t="shared" si="217"/>
        <v>0</v>
      </c>
      <c r="GP49" s="8">
        <f t="shared" si="218"/>
        <v>0</v>
      </c>
      <c r="GQ49" s="8">
        <f t="shared" si="219"/>
        <v>0</v>
      </c>
      <c r="GR49" s="8">
        <f t="shared" si="220"/>
        <v>0</v>
      </c>
      <c r="GS49" s="8">
        <f t="shared" si="221"/>
        <v>0</v>
      </c>
      <c r="GT49" s="8">
        <f t="shared" si="222"/>
        <v>0</v>
      </c>
      <c r="GU49" s="8">
        <f t="shared" si="223"/>
        <v>0</v>
      </c>
      <c r="GV49" s="8">
        <f t="shared" si="224"/>
        <v>0</v>
      </c>
      <c r="GW49" s="8">
        <f t="shared" si="225"/>
        <v>0</v>
      </c>
      <c r="GX49" s="8">
        <f t="shared" si="226"/>
        <v>0</v>
      </c>
      <c r="GY49" s="8">
        <f t="shared" si="227"/>
        <v>0</v>
      </c>
      <c r="GZ49" s="8">
        <f t="shared" si="228"/>
        <v>0</v>
      </c>
    </row>
    <row r="50" spans="1:208">
      <c r="B50" s="80">
        <v>112216</v>
      </c>
      <c r="C50" s="126">
        <v>112216</v>
      </c>
      <c r="D50" s="38"/>
      <c r="J50" s="11"/>
      <c r="M50" s="11"/>
      <c r="O50" s="3"/>
      <c r="P50"/>
      <c r="Q50"/>
      <c r="R50">
        <v>15</v>
      </c>
      <c r="S50" s="9">
        <v>13</v>
      </c>
      <c r="U50"/>
      <c r="V50">
        <v>14</v>
      </c>
      <c r="W50">
        <v>10</v>
      </c>
      <c r="X50"/>
      <c r="Z50" s="13"/>
      <c r="AA50"/>
      <c r="AB50" s="12"/>
      <c r="AC50" s="12"/>
      <c r="AD50" s="12"/>
      <c r="AE50" s="12"/>
      <c r="AF50" s="9"/>
      <c r="AG50" s="3">
        <v>7</v>
      </c>
      <c r="AH50">
        <v>4</v>
      </c>
      <c r="AI50">
        <v>8</v>
      </c>
      <c r="AJ50">
        <v>9</v>
      </c>
      <c r="AK50" s="12">
        <v>9</v>
      </c>
      <c r="AL50" s="9"/>
      <c r="AO50" s="13"/>
      <c r="AP50" s="9"/>
      <c r="AR50" s="12"/>
      <c r="AS50" s="12"/>
      <c r="AT50" s="12"/>
      <c r="AV50" s="12"/>
      <c r="AW50" s="12"/>
      <c r="AX50" s="12">
        <v>11</v>
      </c>
      <c r="AY50" s="12">
        <v>5</v>
      </c>
      <c r="BA50" s="12">
        <v>8</v>
      </c>
      <c r="BC50" s="85"/>
      <c r="BD50" s="12"/>
      <c r="BE50" s="12"/>
      <c r="BF50" s="12"/>
      <c r="BG50" s="12"/>
      <c r="BH50" s="85"/>
      <c r="BI50" s="3"/>
      <c r="BK50"/>
      <c r="BM50"/>
      <c r="BO50" s="13"/>
      <c r="BP50" s="12"/>
      <c r="BQ50" s="12"/>
      <c r="BR50" s="85"/>
      <c r="BS50" s="6"/>
      <c r="BT50" s="11"/>
      <c r="BV50" s="41"/>
      <c r="BW50" s="6"/>
      <c r="BX50" s="11"/>
      <c r="BZ50" s="11"/>
      <c r="CB50" s="6"/>
      <c r="CD50" s="11"/>
      <c r="CF50" s="41"/>
      <c r="CG50" s="6"/>
      <c r="CI50" s="41"/>
      <c r="CJ50" s="6"/>
      <c r="CM50" s="41"/>
      <c r="CN50"/>
      <c r="CO50" s="17"/>
      <c r="CP50" s="6">
        <f t="shared" si="118"/>
        <v>12</v>
      </c>
      <c r="CQ50" s="22">
        <f t="shared" si="119"/>
        <v>0.16438356164383561</v>
      </c>
      <c r="CR50" s="13">
        <f t="shared" si="117"/>
        <v>0</v>
      </c>
      <c r="CS50" s="4">
        <f t="shared" si="120"/>
        <v>9.1711954711954711</v>
      </c>
      <c r="CT50" s="8">
        <f t="shared" si="121"/>
        <v>0</v>
      </c>
      <c r="CU50" s="4">
        <f t="shared" si="122"/>
        <v>9.1711954711954711</v>
      </c>
      <c r="CV50" s="60">
        <f t="shared" si="123"/>
        <v>0.76426628926628926</v>
      </c>
      <c r="CW50" s="13">
        <v>41</v>
      </c>
      <c r="CX50" s="36"/>
      <c r="CY50" s="4">
        <f t="shared" si="124"/>
        <v>0</v>
      </c>
      <c r="CZ50" s="4">
        <f t="shared" si="125"/>
        <v>0</v>
      </c>
      <c r="DA50" s="4">
        <f t="shared" si="126"/>
        <v>0</v>
      </c>
      <c r="DB50" s="4">
        <f t="shared" si="127"/>
        <v>0</v>
      </c>
      <c r="DC50" s="4">
        <f t="shared" si="128"/>
        <v>0</v>
      </c>
      <c r="DD50" s="4">
        <f t="shared" si="129"/>
        <v>0</v>
      </c>
      <c r="DE50" s="4">
        <f t="shared" si="130"/>
        <v>0</v>
      </c>
      <c r="DF50" s="4">
        <f t="shared" si="131"/>
        <v>0</v>
      </c>
      <c r="DG50" s="4">
        <f t="shared" si="132"/>
        <v>0</v>
      </c>
      <c r="DH50" s="4">
        <f t="shared" si="133"/>
        <v>0</v>
      </c>
      <c r="DI50" s="4">
        <f t="shared" si="134"/>
        <v>0</v>
      </c>
      <c r="DJ50" s="4">
        <f t="shared" si="135"/>
        <v>0</v>
      </c>
      <c r="DK50" s="4">
        <f t="shared" si="136"/>
        <v>0</v>
      </c>
      <c r="DL50" s="4">
        <f t="shared" si="137"/>
        <v>0</v>
      </c>
      <c r="DM50" s="4">
        <f t="shared" si="138"/>
        <v>1</v>
      </c>
      <c r="DN50" s="4">
        <f t="shared" si="139"/>
        <v>1</v>
      </c>
      <c r="DO50" s="4">
        <f t="shared" si="140"/>
        <v>0</v>
      </c>
      <c r="DP50" s="4">
        <f t="shared" si="141"/>
        <v>0</v>
      </c>
      <c r="DQ50" s="4">
        <f t="shared" si="142"/>
        <v>1</v>
      </c>
      <c r="DR50" s="4">
        <f t="shared" si="143"/>
        <v>1</v>
      </c>
      <c r="DS50" s="4">
        <f t="shared" si="144"/>
        <v>0</v>
      </c>
      <c r="DT50" s="4">
        <f t="shared" si="145"/>
        <v>0</v>
      </c>
      <c r="DU50" s="4">
        <f t="shared" si="146"/>
        <v>0</v>
      </c>
      <c r="DV50" s="4">
        <f t="shared" si="147"/>
        <v>0</v>
      </c>
      <c r="DW50" s="4">
        <f t="shared" si="148"/>
        <v>0</v>
      </c>
      <c r="DX50" s="4">
        <f t="shared" si="149"/>
        <v>0</v>
      </c>
      <c r="DY50" s="4">
        <f t="shared" si="150"/>
        <v>0</v>
      </c>
      <c r="DZ50" s="4">
        <f t="shared" si="151"/>
        <v>0</v>
      </c>
      <c r="EA50" s="4">
        <f t="shared" si="152"/>
        <v>0</v>
      </c>
      <c r="EB50" s="4">
        <f t="shared" si="153"/>
        <v>0.7</v>
      </c>
      <c r="EC50" s="4">
        <f t="shared" si="154"/>
        <v>0.36363636363636365</v>
      </c>
      <c r="ED50" s="4">
        <f t="shared" si="155"/>
        <v>0.66666666666666663</v>
      </c>
      <c r="EE50" s="4">
        <f t="shared" si="156"/>
        <v>0.81818181818181823</v>
      </c>
      <c r="EF50" s="4">
        <f t="shared" si="157"/>
        <v>0.75</v>
      </c>
      <c r="EG50" s="4">
        <f t="shared" si="158"/>
        <v>0</v>
      </c>
      <c r="EH50" s="4">
        <f t="shared" si="159"/>
        <v>0</v>
      </c>
      <c r="EI50" s="4">
        <f t="shared" si="160"/>
        <v>0</v>
      </c>
      <c r="EJ50" s="4">
        <f t="shared" si="161"/>
        <v>0</v>
      </c>
      <c r="EK50" s="4">
        <f t="shared" si="162"/>
        <v>0</v>
      </c>
      <c r="EL50" s="4">
        <f t="shared" si="163"/>
        <v>0</v>
      </c>
      <c r="EM50" s="4">
        <f t="shared" si="164"/>
        <v>0</v>
      </c>
      <c r="EN50" s="4">
        <f t="shared" si="165"/>
        <v>0</v>
      </c>
      <c r="EO50" s="4">
        <f t="shared" si="166"/>
        <v>0</v>
      </c>
      <c r="EP50" s="4">
        <f t="shared" si="167"/>
        <v>0</v>
      </c>
      <c r="EQ50" s="4">
        <f t="shared" si="168"/>
        <v>0</v>
      </c>
      <c r="ER50" s="4">
        <f t="shared" si="169"/>
        <v>0</v>
      </c>
      <c r="ES50" s="4">
        <f t="shared" si="170"/>
        <v>0.91666666666666663</v>
      </c>
      <c r="ET50" s="4">
        <f t="shared" si="171"/>
        <v>0.38461538461538464</v>
      </c>
      <c r="EU50" s="4">
        <f t="shared" si="172"/>
        <v>0</v>
      </c>
      <c r="EV50" s="4">
        <f t="shared" si="173"/>
        <v>0.5714285714285714</v>
      </c>
      <c r="EW50" s="4">
        <f t="shared" si="174"/>
        <v>0</v>
      </c>
      <c r="EX50" s="4">
        <f t="shared" si="175"/>
        <v>0</v>
      </c>
      <c r="EY50" s="4">
        <f t="shared" si="176"/>
        <v>0</v>
      </c>
      <c r="EZ50" s="4">
        <f t="shared" si="177"/>
        <v>0</v>
      </c>
      <c r="FA50" s="4">
        <f t="shared" si="178"/>
        <v>0</v>
      </c>
      <c r="FB50" s="4">
        <f t="shared" si="179"/>
        <v>0</v>
      </c>
      <c r="FC50" s="4">
        <f t="shared" si="180"/>
        <v>0</v>
      </c>
      <c r="FD50" s="4">
        <f t="shared" si="181"/>
        <v>0</v>
      </c>
      <c r="FE50" s="4">
        <f t="shared" si="182"/>
        <v>0</v>
      </c>
      <c r="FF50" s="4">
        <f t="shared" si="183"/>
        <v>0</v>
      </c>
      <c r="FG50" s="4">
        <f t="shared" si="184"/>
        <v>0</v>
      </c>
      <c r="FH50" s="4">
        <f t="shared" si="185"/>
        <v>0</v>
      </c>
      <c r="FI50" s="4">
        <f t="shared" si="186"/>
        <v>0</v>
      </c>
      <c r="FJ50" s="4">
        <f t="shared" si="187"/>
        <v>0</v>
      </c>
      <c r="FK50" s="4">
        <f t="shared" si="188"/>
        <v>0</v>
      </c>
      <c r="FL50" s="4">
        <f t="shared" si="189"/>
        <v>0</v>
      </c>
      <c r="FM50" s="4">
        <f t="shared" si="190"/>
        <v>0</v>
      </c>
      <c r="FN50" s="4">
        <f t="shared" si="191"/>
        <v>0</v>
      </c>
      <c r="FO50" s="4">
        <f t="shared" si="192"/>
        <v>0</v>
      </c>
      <c r="FP50" s="4">
        <f t="shared" si="193"/>
        <v>0</v>
      </c>
      <c r="FQ50" s="4">
        <f t="shared" si="194"/>
        <v>0</v>
      </c>
      <c r="FR50" s="4">
        <f t="shared" si="195"/>
        <v>0</v>
      </c>
      <c r="FS50" s="4">
        <f t="shared" si="196"/>
        <v>0</v>
      </c>
      <c r="FT50" s="4">
        <f t="shared" si="197"/>
        <v>0</v>
      </c>
      <c r="FU50" s="4">
        <f t="shared" si="198"/>
        <v>0</v>
      </c>
      <c r="FV50" s="4">
        <f t="shared" si="199"/>
        <v>0</v>
      </c>
      <c r="FW50" s="4">
        <f t="shared" si="200"/>
        <v>0</v>
      </c>
      <c r="FX50" s="4">
        <f t="shared" si="201"/>
        <v>0</v>
      </c>
      <c r="FY50" s="4">
        <f t="shared" si="202"/>
        <v>0</v>
      </c>
      <c r="FZ50" s="4">
        <f t="shared" si="203"/>
        <v>0</v>
      </c>
      <c r="GA50" s="4">
        <f t="shared" si="204"/>
        <v>0</v>
      </c>
      <c r="GB50" s="4">
        <f t="shared" si="205"/>
        <v>0</v>
      </c>
      <c r="GC50" s="4">
        <f t="shared" si="206"/>
        <v>0</v>
      </c>
      <c r="GD50" s="4">
        <f t="shared" si="207"/>
        <v>0</v>
      </c>
      <c r="GE50" s="4">
        <f t="shared" si="208"/>
        <v>0</v>
      </c>
      <c r="GF50" s="4">
        <f t="shared" si="209"/>
        <v>0</v>
      </c>
      <c r="GG50" s="4">
        <f t="shared" si="210"/>
        <v>0</v>
      </c>
      <c r="GH50" s="4">
        <f t="shared" si="211"/>
        <v>0</v>
      </c>
      <c r="GI50" s="4">
        <f t="shared" si="212"/>
        <v>0</v>
      </c>
      <c r="GJ50" s="55"/>
      <c r="GK50" s="8">
        <f t="shared" si="213"/>
        <v>0</v>
      </c>
      <c r="GL50" s="8">
        <f t="shared" si="214"/>
        <v>0</v>
      </c>
      <c r="GM50" s="8">
        <f t="shared" si="215"/>
        <v>0</v>
      </c>
      <c r="GN50" s="8">
        <f t="shared" si="216"/>
        <v>0</v>
      </c>
      <c r="GO50" s="8">
        <f t="shared" si="217"/>
        <v>0</v>
      </c>
      <c r="GP50" s="8">
        <f t="shared" si="218"/>
        <v>0</v>
      </c>
      <c r="GQ50" s="8">
        <f t="shared" si="219"/>
        <v>0</v>
      </c>
      <c r="GR50" s="8">
        <f t="shared" si="220"/>
        <v>0</v>
      </c>
      <c r="GS50" s="8">
        <f t="shared" si="221"/>
        <v>0</v>
      </c>
      <c r="GT50" s="8">
        <f t="shared" si="222"/>
        <v>0</v>
      </c>
      <c r="GU50" s="8">
        <f t="shared" si="223"/>
        <v>0</v>
      </c>
      <c r="GV50" s="8">
        <f t="shared" si="224"/>
        <v>0</v>
      </c>
      <c r="GW50" s="8">
        <f t="shared" si="225"/>
        <v>0</v>
      </c>
      <c r="GX50" s="8">
        <f t="shared" si="226"/>
        <v>0</v>
      </c>
      <c r="GY50" s="8">
        <f t="shared" si="227"/>
        <v>0</v>
      </c>
      <c r="GZ50" s="8">
        <f t="shared" si="228"/>
        <v>0</v>
      </c>
    </row>
    <row r="51" spans="1:208">
      <c r="B51" s="79" t="s">
        <v>87</v>
      </c>
      <c r="C51" s="127" t="s">
        <v>87</v>
      </c>
      <c r="D51" s="38"/>
      <c r="J51" s="11"/>
      <c r="M51" s="11"/>
      <c r="O51" s="3"/>
      <c r="P51">
        <v>8</v>
      </c>
      <c r="Q51">
        <v>12</v>
      </c>
      <c r="R51">
        <v>12</v>
      </c>
      <c r="S51" s="9">
        <v>10</v>
      </c>
      <c r="U51"/>
      <c r="V51"/>
      <c r="W51"/>
      <c r="X51"/>
      <c r="Z51" s="13"/>
      <c r="AA51"/>
      <c r="AB51" s="12"/>
      <c r="AC51" s="12"/>
      <c r="AD51" s="12"/>
      <c r="AE51" s="12"/>
      <c r="AF51" s="9"/>
      <c r="AH51"/>
      <c r="AI51"/>
      <c r="AJ51"/>
      <c r="AK51" s="12"/>
      <c r="AL51" s="9"/>
      <c r="AO51" s="13"/>
      <c r="AP51" s="9"/>
      <c r="AR51" s="12"/>
      <c r="AS51" s="12"/>
      <c r="AT51" s="12"/>
      <c r="AV51" s="12"/>
      <c r="AW51" s="12"/>
      <c r="AX51" s="12"/>
      <c r="AY51" s="12"/>
      <c r="BC51" s="85"/>
      <c r="BD51" s="12"/>
      <c r="BE51" s="12"/>
      <c r="BF51" s="12"/>
      <c r="BG51" s="12"/>
      <c r="BH51" s="85"/>
      <c r="BI51" s="3"/>
      <c r="BK51"/>
      <c r="BM51"/>
      <c r="BO51" s="13"/>
      <c r="BP51" s="12"/>
      <c r="BQ51" s="12"/>
      <c r="BR51" s="85"/>
      <c r="BS51" s="6"/>
      <c r="BT51" s="11"/>
      <c r="BV51" s="41"/>
      <c r="BW51" s="6"/>
      <c r="BX51" s="11"/>
      <c r="BZ51" s="11"/>
      <c r="CB51" s="6"/>
      <c r="CD51" s="11"/>
      <c r="CF51" s="41"/>
      <c r="CG51" s="6"/>
      <c r="CI51" s="41"/>
      <c r="CJ51" s="6"/>
      <c r="CM51" s="41"/>
      <c r="CP51" s="6">
        <f t="shared" si="118"/>
        <v>4</v>
      </c>
      <c r="CQ51" s="22">
        <f t="shared" si="119"/>
        <v>5.4794520547945202E-2</v>
      </c>
      <c r="CR51" s="13">
        <f t="shared" si="117"/>
        <v>0</v>
      </c>
      <c r="CS51" s="4">
        <f t="shared" si="120"/>
        <v>3.0965034965034963</v>
      </c>
      <c r="CT51" s="8">
        <f t="shared" si="121"/>
        <v>0</v>
      </c>
      <c r="CU51" s="4">
        <f t="shared" si="122"/>
        <v>3.0965034965034963</v>
      </c>
      <c r="CV51" s="60">
        <f t="shared" si="123"/>
        <v>0.77412587412587408</v>
      </c>
      <c r="CW51" s="13">
        <v>42</v>
      </c>
      <c r="CY51" s="4">
        <f t="shared" si="124"/>
        <v>0</v>
      </c>
      <c r="CZ51" s="4">
        <f t="shared" si="125"/>
        <v>0</v>
      </c>
      <c r="DA51" s="4">
        <f t="shared" si="126"/>
        <v>0</v>
      </c>
      <c r="DB51" s="4">
        <f t="shared" si="127"/>
        <v>0</v>
      </c>
      <c r="DC51" s="4">
        <f t="shared" si="128"/>
        <v>0</v>
      </c>
      <c r="DD51" s="4">
        <f t="shared" si="129"/>
        <v>0</v>
      </c>
      <c r="DE51" s="4">
        <f t="shared" si="130"/>
        <v>0</v>
      </c>
      <c r="DF51" s="4">
        <f t="shared" si="131"/>
        <v>0</v>
      </c>
      <c r="DG51" s="4">
        <f t="shared" si="132"/>
        <v>0</v>
      </c>
      <c r="DH51" s="4">
        <f t="shared" si="133"/>
        <v>0</v>
      </c>
      <c r="DI51" s="4">
        <f t="shared" si="134"/>
        <v>0</v>
      </c>
      <c r="DJ51" s="4">
        <f t="shared" si="135"/>
        <v>0</v>
      </c>
      <c r="DK51" s="4">
        <f t="shared" si="136"/>
        <v>0.72727272727272729</v>
      </c>
      <c r="DL51" s="4">
        <f t="shared" si="137"/>
        <v>0.8</v>
      </c>
      <c r="DM51" s="4">
        <f t="shared" si="138"/>
        <v>0.8</v>
      </c>
      <c r="DN51" s="4">
        <f t="shared" si="139"/>
        <v>0.76923076923076927</v>
      </c>
      <c r="DO51" s="4">
        <f t="shared" si="140"/>
        <v>0</v>
      </c>
      <c r="DP51" s="4">
        <f t="shared" si="141"/>
        <v>0</v>
      </c>
      <c r="DQ51" s="4">
        <f t="shared" si="142"/>
        <v>0</v>
      </c>
      <c r="DR51" s="4">
        <f t="shared" si="143"/>
        <v>0</v>
      </c>
      <c r="DS51" s="4">
        <f t="shared" si="144"/>
        <v>0</v>
      </c>
      <c r="DT51" s="4">
        <f t="shared" si="145"/>
        <v>0</v>
      </c>
      <c r="DU51" s="4">
        <f t="shared" si="146"/>
        <v>0</v>
      </c>
      <c r="DV51" s="4">
        <f t="shared" si="147"/>
        <v>0</v>
      </c>
      <c r="DW51" s="4">
        <f t="shared" si="148"/>
        <v>0</v>
      </c>
      <c r="DX51" s="4">
        <f t="shared" si="149"/>
        <v>0</v>
      </c>
      <c r="DY51" s="4">
        <f t="shared" si="150"/>
        <v>0</v>
      </c>
      <c r="DZ51" s="4">
        <f t="shared" si="151"/>
        <v>0</v>
      </c>
      <c r="EA51" s="4">
        <f t="shared" si="152"/>
        <v>0</v>
      </c>
      <c r="EB51" s="4">
        <f t="shared" si="153"/>
        <v>0</v>
      </c>
      <c r="EC51" s="4">
        <f t="shared" si="154"/>
        <v>0</v>
      </c>
      <c r="ED51" s="4">
        <f t="shared" si="155"/>
        <v>0</v>
      </c>
      <c r="EE51" s="4">
        <f t="shared" si="156"/>
        <v>0</v>
      </c>
      <c r="EF51" s="4">
        <f t="shared" si="157"/>
        <v>0</v>
      </c>
      <c r="EG51" s="4">
        <f t="shared" si="158"/>
        <v>0</v>
      </c>
      <c r="EH51" s="4">
        <f t="shared" si="159"/>
        <v>0</v>
      </c>
      <c r="EI51" s="4">
        <f t="shared" si="160"/>
        <v>0</v>
      </c>
      <c r="EJ51" s="4">
        <f t="shared" si="161"/>
        <v>0</v>
      </c>
      <c r="EK51" s="4">
        <f t="shared" si="162"/>
        <v>0</v>
      </c>
      <c r="EL51" s="4">
        <f t="shared" si="163"/>
        <v>0</v>
      </c>
      <c r="EM51" s="4">
        <f t="shared" si="164"/>
        <v>0</v>
      </c>
      <c r="EN51" s="4">
        <f t="shared" si="165"/>
        <v>0</v>
      </c>
      <c r="EO51" s="4">
        <f t="shared" si="166"/>
        <v>0</v>
      </c>
      <c r="EP51" s="4">
        <f t="shared" si="167"/>
        <v>0</v>
      </c>
      <c r="EQ51" s="4">
        <f t="shared" si="168"/>
        <v>0</v>
      </c>
      <c r="ER51" s="4">
        <f t="shared" si="169"/>
        <v>0</v>
      </c>
      <c r="ES51" s="4">
        <f t="shared" si="170"/>
        <v>0</v>
      </c>
      <c r="ET51" s="4">
        <f t="shared" si="171"/>
        <v>0</v>
      </c>
      <c r="EU51" s="4">
        <f t="shared" si="172"/>
        <v>0</v>
      </c>
      <c r="EV51" s="4">
        <f t="shared" si="173"/>
        <v>0</v>
      </c>
      <c r="EW51" s="4">
        <f t="shared" si="174"/>
        <v>0</v>
      </c>
      <c r="EX51" s="4">
        <f t="shared" si="175"/>
        <v>0</v>
      </c>
      <c r="EY51" s="4">
        <f t="shared" si="176"/>
        <v>0</v>
      </c>
      <c r="EZ51" s="4">
        <f t="shared" si="177"/>
        <v>0</v>
      </c>
      <c r="FA51" s="4">
        <f t="shared" si="178"/>
        <v>0</v>
      </c>
      <c r="FB51" s="4">
        <f t="shared" si="179"/>
        <v>0</v>
      </c>
      <c r="FC51" s="4">
        <f t="shared" si="180"/>
        <v>0</v>
      </c>
      <c r="FD51" s="4">
        <f t="shared" si="181"/>
        <v>0</v>
      </c>
      <c r="FE51" s="4">
        <f t="shared" si="182"/>
        <v>0</v>
      </c>
      <c r="FF51" s="4">
        <f t="shared" si="183"/>
        <v>0</v>
      </c>
      <c r="FG51" s="4">
        <f t="shared" si="184"/>
        <v>0</v>
      </c>
      <c r="FH51" s="4">
        <f t="shared" si="185"/>
        <v>0</v>
      </c>
      <c r="FI51" s="4">
        <f t="shared" si="186"/>
        <v>0</v>
      </c>
      <c r="FJ51" s="4">
        <f t="shared" si="187"/>
        <v>0</v>
      </c>
      <c r="FK51" s="4">
        <f t="shared" si="188"/>
        <v>0</v>
      </c>
      <c r="FL51" s="4">
        <f t="shared" si="189"/>
        <v>0</v>
      </c>
      <c r="FM51" s="4">
        <f t="shared" si="190"/>
        <v>0</v>
      </c>
      <c r="FN51" s="4">
        <f t="shared" si="191"/>
        <v>0</v>
      </c>
      <c r="FO51" s="4">
        <f t="shared" si="192"/>
        <v>0</v>
      </c>
      <c r="FP51" s="4">
        <f t="shared" si="193"/>
        <v>0</v>
      </c>
      <c r="FQ51" s="4">
        <f t="shared" si="194"/>
        <v>0</v>
      </c>
      <c r="FR51" s="4">
        <f t="shared" si="195"/>
        <v>0</v>
      </c>
      <c r="FS51" s="4">
        <f t="shared" si="196"/>
        <v>0</v>
      </c>
      <c r="FT51" s="4">
        <f t="shared" si="197"/>
        <v>0</v>
      </c>
      <c r="FU51" s="4">
        <f t="shared" si="198"/>
        <v>0</v>
      </c>
      <c r="FV51" s="4">
        <f t="shared" si="199"/>
        <v>0</v>
      </c>
      <c r="FW51" s="4">
        <f t="shared" si="200"/>
        <v>0</v>
      </c>
      <c r="FX51" s="4">
        <f t="shared" si="201"/>
        <v>0</v>
      </c>
      <c r="FY51" s="4">
        <f t="shared" si="202"/>
        <v>0</v>
      </c>
      <c r="FZ51" s="4">
        <f t="shared" si="203"/>
        <v>0</v>
      </c>
      <c r="GA51" s="4">
        <f t="shared" si="204"/>
        <v>0</v>
      </c>
      <c r="GB51" s="4">
        <f t="shared" si="205"/>
        <v>0</v>
      </c>
      <c r="GC51" s="4">
        <f t="shared" si="206"/>
        <v>0</v>
      </c>
      <c r="GD51" s="4">
        <f t="shared" si="207"/>
        <v>0</v>
      </c>
      <c r="GE51" s="4">
        <f t="shared" si="208"/>
        <v>0</v>
      </c>
      <c r="GF51" s="4">
        <f t="shared" si="209"/>
        <v>0</v>
      </c>
      <c r="GG51" s="4">
        <f t="shared" si="210"/>
        <v>0</v>
      </c>
      <c r="GH51" s="4">
        <f t="shared" si="211"/>
        <v>0</v>
      </c>
      <c r="GI51" s="4">
        <f t="shared" si="212"/>
        <v>0</v>
      </c>
      <c r="GJ51" s="55"/>
      <c r="GK51" s="8">
        <f t="shared" si="213"/>
        <v>0</v>
      </c>
      <c r="GL51" s="8">
        <f t="shared" si="214"/>
        <v>0</v>
      </c>
      <c r="GM51" s="8">
        <f t="shared" si="215"/>
        <v>0</v>
      </c>
      <c r="GN51" s="8">
        <f t="shared" si="216"/>
        <v>0</v>
      </c>
      <c r="GO51" s="8">
        <f t="shared" si="217"/>
        <v>0</v>
      </c>
      <c r="GP51" s="8">
        <f t="shared" si="218"/>
        <v>0</v>
      </c>
      <c r="GQ51" s="8">
        <f t="shared" si="219"/>
        <v>0</v>
      </c>
      <c r="GR51" s="8">
        <f t="shared" si="220"/>
        <v>0</v>
      </c>
      <c r="GS51" s="8">
        <f t="shared" si="221"/>
        <v>0</v>
      </c>
      <c r="GT51" s="8">
        <f t="shared" si="222"/>
        <v>0</v>
      </c>
      <c r="GU51" s="8">
        <f t="shared" si="223"/>
        <v>0</v>
      </c>
      <c r="GV51" s="8">
        <f t="shared" si="224"/>
        <v>0</v>
      </c>
      <c r="GW51" s="8">
        <f t="shared" si="225"/>
        <v>0</v>
      </c>
      <c r="GX51" s="8">
        <f t="shared" si="226"/>
        <v>0</v>
      </c>
      <c r="GY51" s="8">
        <f t="shared" si="227"/>
        <v>0</v>
      </c>
      <c r="GZ51" s="8">
        <f t="shared" si="228"/>
        <v>0</v>
      </c>
    </row>
    <row r="52" spans="1:208">
      <c r="A52" t="s">
        <v>79</v>
      </c>
      <c r="B52" s="79">
        <v>156985</v>
      </c>
      <c r="C52" s="126">
        <v>156985</v>
      </c>
      <c r="D52" s="39"/>
      <c r="E52" s="10">
        <v>3</v>
      </c>
      <c r="F52" s="10">
        <v>5</v>
      </c>
      <c r="G52" s="10">
        <v>5</v>
      </c>
      <c r="H52" s="86">
        <v>4</v>
      </c>
      <c r="I52" s="10"/>
      <c r="J52" s="10"/>
      <c r="K52" s="86"/>
      <c r="L52" s="10"/>
      <c r="M52" s="10"/>
      <c r="N52" s="86"/>
      <c r="O52" s="3"/>
      <c r="P52" s="3"/>
      <c r="Q52" s="3"/>
      <c r="R52" s="3"/>
      <c r="S52" s="9"/>
      <c r="Z52" s="13"/>
      <c r="AC52" s="13"/>
      <c r="AF52" s="9"/>
      <c r="AJ52" s="3"/>
      <c r="AK52" s="13"/>
      <c r="AL52" s="9"/>
      <c r="AO52" s="13"/>
      <c r="AP52" s="9"/>
      <c r="AZ52" s="13"/>
      <c r="BA52" s="13"/>
      <c r="BB52" s="13"/>
      <c r="BC52" s="85"/>
      <c r="BD52" s="13"/>
      <c r="BE52" s="13"/>
      <c r="BF52" s="13"/>
      <c r="BG52" s="13"/>
      <c r="BH52" s="85"/>
      <c r="BI52" s="4"/>
      <c r="BJ52" s="4"/>
      <c r="BK52" s="4"/>
      <c r="BL52" s="4"/>
      <c r="BM52" s="4"/>
      <c r="BN52" s="14"/>
      <c r="BO52" s="13"/>
      <c r="BP52" s="13"/>
      <c r="BQ52" s="13"/>
      <c r="BR52" s="85"/>
      <c r="BS52" s="6"/>
      <c r="BT52" s="6"/>
      <c r="BU52" s="6"/>
      <c r="BV52" s="41"/>
      <c r="BW52" s="6"/>
      <c r="BX52" s="6"/>
      <c r="BY52" s="6"/>
      <c r="BZ52" s="6"/>
      <c r="CB52" s="6"/>
      <c r="CC52" s="6"/>
      <c r="CD52" s="6"/>
      <c r="CE52" s="6"/>
      <c r="CF52" s="41"/>
      <c r="CG52" s="6"/>
      <c r="CH52" s="6"/>
      <c r="CI52" s="41"/>
      <c r="CJ52" s="6"/>
      <c r="CK52" s="6"/>
      <c r="CL52" s="6"/>
      <c r="CM52" s="41"/>
      <c r="CP52" s="6">
        <f t="shared" si="118"/>
        <v>4</v>
      </c>
      <c r="CQ52" s="22">
        <f t="shared" si="119"/>
        <v>5.4794520547945202E-2</v>
      </c>
      <c r="CR52" s="13">
        <f t="shared" si="117"/>
        <v>0</v>
      </c>
      <c r="CS52" s="4">
        <f t="shared" si="120"/>
        <v>3.1</v>
      </c>
      <c r="CT52" s="8">
        <f t="shared" si="121"/>
        <v>0</v>
      </c>
      <c r="CU52" s="4">
        <f t="shared" si="122"/>
        <v>3.1</v>
      </c>
      <c r="CV52" s="60">
        <f t="shared" si="123"/>
        <v>0.77500000000000002</v>
      </c>
      <c r="CW52" s="13">
        <v>43</v>
      </c>
      <c r="CY52" s="4">
        <f t="shared" si="124"/>
        <v>0</v>
      </c>
      <c r="CZ52" s="4">
        <f t="shared" si="125"/>
        <v>0.6</v>
      </c>
      <c r="DA52" s="4">
        <f t="shared" si="126"/>
        <v>0.83333333333333337</v>
      </c>
      <c r="DB52" s="4">
        <f t="shared" si="127"/>
        <v>1</v>
      </c>
      <c r="DC52" s="4">
        <f t="shared" si="128"/>
        <v>0.66666666666666663</v>
      </c>
      <c r="DD52" s="4">
        <f t="shared" si="129"/>
        <v>0</v>
      </c>
      <c r="DE52" s="4">
        <f t="shared" si="130"/>
        <v>0</v>
      </c>
      <c r="DF52" s="4">
        <f t="shared" si="131"/>
        <v>0</v>
      </c>
      <c r="DG52" s="4">
        <f t="shared" si="132"/>
        <v>0</v>
      </c>
      <c r="DH52" s="4">
        <f t="shared" si="133"/>
        <v>0</v>
      </c>
      <c r="DI52" s="4">
        <f t="shared" si="134"/>
        <v>0</v>
      </c>
      <c r="DJ52" s="4">
        <f t="shared" si="135"/>
        <v>0</v>
      </c>
      <c r="DK52" s="4">
        <f t="shared" si="136"/>
        <v>0</v>
      </c>
      <c r="DL52" s="4">
        <f t="shared" si="137"/>
        <v>0</v>
      </c>
      <c r="DM52" s="4">
        <f t="shared" si="138"/>
        <v>0</v>
      </c>
      <c r="DN52" s="4">
        <f t="shared" si="139"/>
        <v>0</v>
      </c>
      <c r="DO52" s="4">
        <f t="shared" si="140"/>
        <v>0</v>
      </c>
      <c r="DP52" s="4">
        <f t="shared" si="141"/>
        <v>0</v>
      </c>
      <c r="DQ52" s="4">
        <f t="shared" si="142"/>
        <v>0</v>
      </c>
      <c r="DR52" s="4">
        <f t="shared" si="143"/>
        <v>0</v>
      </c>
      <c r="DS52" s="4">
        <f t="shared" si="144"/>
        <v>0</v>
      </c>
      <c r="DT52" s="4">
        <f t="shared" si="145"/>
        <v>0</v>
      </c>
      <c r="DU52" s="4">
        <f t="shared" si="146"/>
        <v>0</v>
      </c>
      <c r="DV52" s="4">
        <f t="shared" si="147"/>
        <v>0</v>
      </c>
      <c r="DW52" s="4">
        <f t="shared" si="148"/>
        <v>0</v>
      </c>
      <c r="DX52" s="4">
        <f t="shared" si="149"/>
        <v>0</v>
      </c>
      <c r="DY52" s="4">
        <f t="shared" si="150"/>
        <v>0</v>
      </c>
      <c r="DZ52" s="4">
        <f t="shared" si="151"/>
        <v>0</v>
      </c>
      <c r="EA52" s="4">
        <f t="shared" si="152"/>
        <v>0</v>
      </c>
      <c r="EB52" s="4">
        <f t="shared" si="153"/>
        <v>0</v>
      </c>
      <c r="EC52" s="4">
        <f t="shared" si="154"/>
        <v>0</v>
      </c>
      <c r="ED52" s="4">
        <f t="shared" si="155"/>
        <v>0</v>
      </c>
      <c r="EE52" s="4">
        <f t="shared" si="156"/>
        <v>0</v>
      </c>
      <c r="EF52" s="4">
        <f t="shared" si="157"/>
        <v>0</v>
      </c>
      <c r="EG52" s="4">
        <f t="shared" si="158"/>
        <v>0</v>
      </c>
      <c r="EH52" s="4">
        <f t="shared" si="159"/>
        <v>0</v>
      </c>
      <c r="EI52" s="4">
        <f t="shared" si="160"/>
        <v>0</v>
      </c>
      <c r="EJ52" s="4">
        <f t="shared" si="161"/>
        <v>0</v>
      </c>
      <c r="EK52" s="4">
        <f t="shared" si="162"/>
        <v>0</v>
      </c>
      <c r="EL52" s="4">
        <f t="shared" si="163"/>
        <v>0</v>
      </c>
      <c r="EM52" s="4">
        <f t="shared" si="164"/>
        <v>0</v>
      </c>
      <c r="EN52" s="4">
        <f t="shared" si="165"/>
        <v>0</v>
      </c>
      <c r="EO52" s="4">
        <f t="shared" si="166"/>
        <v>0</v>
      </c>
      <c r="EP52" s="4">
        <f t="shared" si="167"/>
        <v>0</v>
      </c>
      <c r="EQ52" s="4">
        <f t="shared" si="168"/>
        <v>0</v>
      </c>
      <c r="ER52" s="4">
        <f t="shared" si="169"/>
        <v>0</v>
      </c>
      <c r="ES52" s="4">
        <f t="shared" si="170"/>
        <v>0</v>
      </c>
      <c r="ET52" s="4">
        <f t="shared" si="171"/>
        <v>0</v>
      </c>
      <c r="EU52" s="4">
        <f t="shared" si="172"/>
        <v>0</v>
      </c>
      <c r="EV52" s="4">
        <f t="shared" si="173"/>
        <v>0</v>
      </c>
      <c r="EW52" s="4">
        <f t="shared" si="174"/>
        <v>0</v>
      </c>
      <c r="EX52" s="4">
        <f t="shared" si="175"/>
        <v>0</v>
      </c>
      <c r="EY52" s="4">
        <f t="shared" si="176"/>
        <v>0</v>
      </c>
      <c r="EZ52" s="4">
        <f t="shared" si="177"/>
        <v>0</v>
      </c>
      <c r="FA52" s="4">
        <f t="shared" si="178"/>
        <v>0</v>
      </c>
      <c r="FB52" s="4">
        <f t="shared" si="179"/>
        <v>0</v>
      </c>
      <c r="FC52" s="4">
        <f t="shared" si="180"/>
        <v>0</v>
      </c>
      <c r="FD52" s="4">
        <f t="shared" si="181"/>
        <v>0</v>
      </c>
      <c r="FE52" s="4">
        <f t="shared" si="182"/>
        <v>0</v>
      </c>
      <c r="FF52" s="4">
        <f t="shared" si="183"/>
        <v>0</v>
      </c>
      <c r="FG52" s="4">
        <f t="shared" si="184"/>
        <v>0</v>
      </c>
      <c r="FH52" s="4">
        <f t="shared" si="185"/>
        <v>0</v>
      </c>
      <c r="FI52" s="4">
        <f t="shared" si="186"/>
        <v>0</v>
      </c>
      <c r="FJ52" s="4">
        <f t="shared" si="187"/>
        <v>0</v>
      </c>
      <c r="FK52" s="4">
        <f t="shared" si="188"/>
        <v>0</v>
      </c>
      <c r="FL52" s="4">
        <f t="shared" si="189"/>
        <v>0</v>
      </c>
      <c r="FM52" s="4">
        <f t="shared" si="190"/>
        <v>0</v>
      </c>
      <c r="FN52" s="4">
        <f t="shared" si="191"/>
        <v>0</v>
      </c>
      <c r="FO52" s="4">
        <f t="shared" si="192"/>
        <v>0</v>
      </c>
      <c r="FP52" s="4">
        <f t="shared" si="193"/>
        <v>0</v>
      </c>
      <c r="FQ52" s="4">
        <f t="shared" si="194"/>
        <v>0</v>
      </c>
      <c r="FR52" s="4">
        <f t="shared" si="195"/>
        <v>0</v>
      </c>
      <c r="FS52" s="4">
        <f t="shared" si="196"/>
        <v>0</v>
      </c>
      <c r="FT52" s="4">
        <f t="shared" si="197"/>
        <v>0</v>
      </c>
      <c r="FU52" s="4">
        <f t="shared" si="198"/>
        <v>0</v>
      </c>
      <c r="FV52" s="4">
        <f t="shared" si="199"/>
        <v>0</v>
      </c>
      <c r="FW52" s="4">
        <f t="shared" si="200"/>
        <v>0</v>
      </c>
      <c r="FX52" s="4">
        <f t="shared" si="201"/>
        <v>0</v>
      </c>
      <c r="FY52" s="4">
        <f t="shared" si="202"/>
        <v>0</v>
      </c>
      <c r="FZ52" s="4">
        <f t="shared" si="203"/>
        <v>0</v>
      </c>
      <c r="GA52" s="4">
        <f t="shared" si="204"/>
        <v>0</v>
      </c>
      <c r="GB52" s="4">
        <f t="shared" si="205"/>
        <v>0</v>
      </c>
      <c r="GC52" s="4">
        <f t="shared" si="206"/>
        <v>0</v>
      </c>
      <c r="GD52" s="4">
        <f t="shared" si="207"/>
        <v>0</v>
      </c>
      <c r="GE52" s="4">
        <f t="shared" si="208"/>
        <v>0</v>
      </c>
      <c r="GF52" s="4">
        <f t="shared" si="209"/>
        <v>0</v>
      </c>
      <c r="GG52" s="4">
        <f t="shared" si="210"/>
        <v>0</v>
      </c>
      <c r="GH52" s="4">
        <f t="shared" si="211"/>
        <v>0</v>
      </c>
      <c r="GI52" s="4">
        <f t="shared" si="212"/>
        <v>0</v>
      </c>
      <c r="GJ52" s="55"/>
      <c r="GK52" s="8">
        <f t="shared" si="213"/>
        <v>0</v>
      </c>
      <c r="GL52" s="8">
        <f t="shared" si="214"/>
        <v>0</v>
      </c>
      <c r="GM52" s="8">
        <f t="shared" si="215"/>
        <v>0</v>
      </c>
      <c r="GN52" s="8">
        <f t="shared" si="216"/>
        <v>0</v>
      </c>
      <c r="GO52" s="8">
        <f t="shared" si="217"/>
        <v>0</v>
      </c>
      <c r="GP52" s="8">
        <f t="shared" si="218"/>
        <v>0</v>
      </c>
      <c r="GQ52" s="8">
        <f t="shared" si="219"/>
        <v>0</v>
      </c>
      <c r="GR52" s="8">
        <f t="shared" si="220"/>
        <v>0</v>
      </c>
      <c r="GS52" s="8">
        <f t="shared" si="221"/>
        <v>0</v>
      </c>
      <c r="GT52" s="8">
        <f t="shared" si="222"/>
        <v>0</v>
      </c>
      <c r="GU52" s="8">
        <f t="shared" si="223"/>
        <v>0</v>
      </c>
      <c r="GV52" s="8">
        <f t="shared" si="224"/>
        <v>0</v>
      </c>
      <c r="GW52" s="8">
        <f t="shared" si="225"/>
        <v>0</v>
      </c>
      <c r="GX52" s="8">
        <f t="shared" si="226"/>
        <v>0</v>
      </c>
      <c r="GY52" s="8">
        <f t="shared" si="227"/>
        <v>0</v>
      </c>
      <c r="GZ52" s="8">
        <f t="shared" si="228"/>
        <v>0</v>
      </c>
    </row>
    <row r="53" spans="1:208">
      <c r="B53" s="78">
        <v>193297</v>
      </c>
      <c r="C53" s="124">
        <v>193297</v>
      </c>
      <c r="D53" s="38"/>
      <c r="J53" s="11"/>
      <c r="M53" s="11"/>
      <c r="O53" s="3"/>
      <c r="P53"/>
      <c r="Q53"/>
      <c r="R53"/>
      <c r="S53" s="9"/>
      <c r="U53"/>
      <c r="V53"/>
      <c r="W53"/>
      <c r="X53"/>
      <c r="Z53" s="13"/>
      <c r="AA53"/>
      <c r="AB53" s="12"/>
      <c r="AC53" s="12"/>
      <c r="AD53" s="12"/>
      <c r="AE53" s="12"/>
      <c r="AF53" s="9"/>
      <c r="AG53" s="3">
        <v>10</v>
      </c>
      <c r="AH53">
        <v>8</v>
      </c>
      <c r="AI53">
        <v>10</v>
      </c>
      <c r="AJ53">
        <v>8</v>
      </c>
      <c r="AK53" s="12">
        <v>10</v>
      </c>
      <c r="AL53" s="9">
        <v>4</v>
      </c>
      <c r="AO53" s="13"/>
      <c r="AP53" s="9"/>
      <c r="AR53" s="12"/>
      <c r="AS53" s="12"/>
      <c r="AT53" s="12"/>
      <c r="AV53" s="12"/>
      <c r="AW53" s="12"/>
      <c r="AX53" s="12"/>
      <c r="AY53" s="12"/>
      <c r="BC53" s="85"/>
      <c r="BD53" s="12"/>
      <c r="BE53" s="12"/>
      <c r="BF53" s="12"/>
      <c r="BG53" s="12"/>
      <c r="BH53" s="85"/>
      <c r="BI53" s="3"/>
      <c r="BK53"/>
      <c r="BM53"/>
      <c r="BO53" s="13"/>
      <c r="BP53" s="12"/>
      <c r="BQ53" s="12"/>
      <c r="BR53" s="85"/>
      <c r="BS53" s="6"/>
      <c r="BT53" s="11"/>
      <c r="BV53" s="41"/>
      <c r="BW53" s="6"/>
      <c r="BX53" s="11"/>
      <c r="BZ53" s="11"/>
      <c r="CB53" s="6"/>
      <c r="CD53" s="11"/>
      <c r="CF53" s="41"/>
      <c r="CG53" s="6"/>
      <c r="CI53" s="41"/>
      <c r="CJ53" s="6"/>
      <c r="CM53" s="41"/>
      <c r="CP53" s="6">
        <f t="shared" si="118"/>
        <v>6</v>
      </c>
      <c r="CQ53" s="22">
        <f t="shared" si="119"/>
        <v>8.2191780821917804E-2</v>
      </c>
      <c r="CR53" s="13">
        <f t="shared" si="117"/>
        <v>0</v>
      </c>
      <c r="CS53" s="4">
        <f t="shared" si="120"/>
        <v>4.6926406926406923</v>
      </c>
      <c r="CT53" s="8">
        <f t="shared" si="121"/>
        <v>0</v>
      </c>
      <c r="CU53" s="4">
        <f t="shared" si="122"/>
        <v>4.6926406926406923</v>
      </c>
      <c r="CV53" s="60">
        <f t="shared" si="123"/>
        <v>0.78210678210678208</v>
      </c>
      <c r="CW53" s="13">
        <v>44</v>
      </c>
      <c r="CY53" s="4">
        <f t="shared" si="124"/>
        <v>0</v>
      </c>
      <c r="CZ53" s="4">
        <f t="shared" si="125"/>
        <v>0</v>
      </c>
      <c r="DA53" s="4">
        <f t="shared" si="126"/>
        <v>0</v>
      </c>
      <c r="DB53" s="4">
        <f t="shared" si="127"/>
        <v>0</v>
      </c>
      <c r="DC53" s="4">
        <f t="shared" si="128"/>
        <v>0</v>
      </c>
      <c r="DD53" s="4">
        <f t="shared" si="129"/>
        <v>0</v>
      </c>
      <c r="DE53" s="4">
        <f t="shared" si="130"/>
        <v>0</v>
      </c>
      <c r="DF53" s="4">
        <f t="shared" si="131"/>
        <v>0</v>
      </c>
      <c r="DG53" s="4">
        <f t="shared" si="132"/>
        <v>0</v>
      </c>
      <c r="DH53" s="4">
        <f t="shared" si="133"/>
        <v>0</v>
      </c>
      <c r="DI53" s="4">
        <f t="shared" si="134"/>
        <v>0</v>
      </c>
      <c r="DJ53" s="4">
        <f t="shared" si="135"/>
        <v>0</v>
      </c>
      <c r="DK53" s="4">
        <f t="shared" si="136"/>
        <v>0</v>
      </c>
      <c r="DL53" s="4">
        <f t="shared" si="137"/>
        <v>0</v>
      </c>
      <c r="DM53" s="4">
        <f t="shared" si="138"/>
        <v>0</v>
      </c>
      <c r="DN53" s="4">
        <f t="shared" si="139"/>
        <v>0</v>
      </c>
      <c r="DO53" s="4">
        <f t="shared" si="140"/>
        <v>0</v>
      </c>
      <c r="DP53" s="4">
        <f t="shared" si="141"/>
        <v>0</v>
      </c>
      <c r="DQ53" s="4">
        <f t="shared" si="142"/>
        <v>0</v>
      </c>
      <c r="DR53" s="4">
        <f t="shared" si="143"/>
        <v>0</v>
      </c>
      <c r="DS53" s="4">
        <f t="shared" si="144"/>
        <v>0</v>
      </c>
      <c r="DT53" s="4">
        <f t="shared" si="145"/>
        <v>0</v>
      </c>
      <c r="DU53" s="4">
        <f t="shared" si="146"/>
        <v>0</v>
      </c>
      <c r="DV53" s="4">
        <f t="shared" si="147"/>
        <v>0</v>
      </c>
      <c r="DW53" s="4">
        <f t="shared" si="148"/>
        <v>0</v>
      </c>
      <c r="DX53" s="4">
        <f t="shared" si="149"/>
        <v>0</v>
      </c>
      <c r="DY53" s="4">
        <f t="shared" si="150"/>
        <v>0</v>
      </c>
      <c r="DZ53" s="4">
        <f t="shared" si="151"/>
        <v>0</v>
      </c>
      <c r="EA53" s="4">
        <f t="shared" si="152"/>
        <v>0</v>
      </c>
      <c r="EB53" s="4">
        <f t="shared" si="153"/>
        <v>1</v>
      </c>
      <c r="EC53" s="4">
        <f t="shared" si="154"/>
        <v>0.72727272727272729</v>
      </c>
      <c r="ED53" s="4">
        <f t="shared" si="155"/>
        <v>0.83333333333333337</v>
      </c>
      <c r="EE53" s="4">
        <f t="shared" si="156"/>
        <v>0.72727272727272729</v>
      </c>
      <c r="EF53" s="4">
        <f t="shared" si="157"/>
        <v>0.83333333333333337</v>
      </c>
      <c r="EG53" s="4">
        <f t="shared" si="158"/>
        <v>0.5714285714285714</v>
      </c>
      <c r="EH53" s="4">
        <f t="shared" si="159"/>
        <v>0</v>
      </c>
      <c r="EI53" s="4">
        <f t="shared" si="160"/>
        <v>0</v>
      </c>
      <c r="EJ53" s="4">
        <f t="shared" si="161"/>
        <v>0</v>
      </c>
      <c r="EK53" s="4">
        <f t="shared" si="162"/>
        <v>0</v>
      </c>
      <c r="EL53" s="4">
        <f t="shared" si="163"/>
        <v>0</v>
      </c>
      <c r="EM53" s="4">
        <f t="shared" si="164"/>
        <v>0</v>
      </c>
      <c r="EN53" s="4">
        <f t="shared" si="165"/>
        <v>0</v>
      </c>
      <c r="EO53" s="4">
        <f t="shared" si="166"/>
        <v>0</v>
      </c>
      <c r="EP53" s="4">
        <f t="shared" si="167"/>
        <v>0</v>
      </c>
      <c r="EQ53" s="4">
        <f t="shared" si="168"/>
        <v>0</v>
      </c>
      <c r="ER53" s="4">
        <f t="shared" si="169"/>
        <v>0</v>
      </c>
      <c r="ES53" s="4">
        <f t="shared" si="170"/>
        <v>0</v>
      </c>
      <c r="ET53" s="4">
        <f t="shared" si="171"/>
        <v>0</v>
      </c>
      <c r="EU53" s="4">
        <f t="shared" si="172"/>
        <v>0</v>
      </c>
      <c r="EV53" s="4">
        <f t="shared" si="173"/>
        <v>0</v>
      </c>
      <c r="EW53" s="4">
        <f t="shared" si="174"/>
        <v>0</v>
      </c>
      <c r="EX53" s="4">
        <f t="shared" si="175"/>
        <v>0</v>
      </c>
      <c r="EY53" s="4">
        <f t="shared" si="176"/>
        <v>0</v>
      </c>
      <c r="EZ53" s="4">
        <f t="shared" si="177"/>
        <v>0</v>
      </c>
      <c r="FA53" s="4">
        <f t="shared" si="178"/>
        <v>0</v>
      </c>
      <c r="FB53" s="4">
        <f t="shared" si="179"/>
        <v>0</v>
      </c>
      <c r="FC53" s="4">
        <f t="shared" si="180"/>
        <v>0</v>
      </c>
      <c r="FD53" s="4">
        <f t="shared" si="181"/>
        <v>0</v>
      </c>
      <c r="FE53" s="4">
        <f t="shared" si="182"/>
        <v>0</v>
      </c>
      <c r="FF53" s="4">
        <f t="shared" si="183"/>
        <v>0</v>
      </c>
      <c r="FG53" s="4">
        <f t="shared" si="184"/>
        <v>0</v>
      </c>
      <c r="FH53" s="4">
        <f t="shared" si="185"/>
        <v>0</v>
      </c>
      <c r="FI53" s="4">
        <f t="shared" si="186"/>
        <v>0</v>
      </c>
      <c r="FJ53" s="4">
        <f t="shared" si="187"/>
        <v>0</v>
      </c>
      <c r="FK53" s="4">
        <f t="shared" si="188"/>
        <v>0</v>
      </c>
      <c r="FL53" s="4">
        <f t="shared" si="189"/>
        <v>0</v>
      </c>
      <c r="FM53" s="4">
        <f t="shared" si="190"/>
        <v>0</v>
      </c>
      <c r="FN53" s="4">
        <f t="shared" si="191"/>
        <v>0</v>
      </c>
      <c r="FO53" s="4">
        <f t="shared" si="192"/>
        <v>0</v>
      </c>
      <c r="FP53" s="4">
        <f t="shared" si="193"/>
        <v>0</v>
      </c>
      <c r="FQ53" s="4">
        <f t="shared" si="194"/>
        <v>0</v>
      </c>
      <c r="FR53" s="4">
        <f t="shared" si="195"/>
        <v>0</v>
      </c>
      <c r="FS53" s="4">
        <f t="shared" si="196"/>
        <v>0</v>
      </c>
      <c r="FT53" s="4">
        <f t="shared" si="197"/>
        <v>0</v>
      </c>
      <c r="FU53" s="4">
        <f t="shared" si="198"/>
        <v>0</v>
      </c>
      <c r="FV53" s="4">
        <f t="shared" si="199"/>
        <v>0</v>
      </c>
      <c r="FW53" s="4">
        <f t="shared" si="200"/>
        <v>0</v>
      </c>
      <c r="FX53" s="4">
        <f t="shared" si="201"/>
        <v>0</v>
      </c>
      <c r="FY53" s="4">
        <f t="shared" si="202"/>
        <v>0</v>
      </c>
      <c r="FZ53" s="4">
        <f t="shared" si="203"/>
        <v>0</v>
      </c>
      <c r="GA53" s="4">
        <f t="shared" si="204"/>
        <v>0</v>
      </c>
      <c r="GB53" s="4">
        <f t="shared" si="205"/>
        <v>0</v>
      </c>
      <c r="GC53" s="4">
        <f t="shared" si="206"/>
        <v>0</v>
      </c>
      <c r="GD53" s="4">
        <f t="shared" si="207"/>
        <v>0</v>
      </c>
      <c r="GE53" s="4">
        <f t="shared" si="208"/>
        <v>0</v>
      </c>
      <c r="GF53" s="4">
        <f t="shared" si="209"/>
        <v>0</v>
      </c>
      <c r="GG53" s="4">
        <f t="shared" si="210"/>
        <v>0</v>
      </c>
      <c r="GH53" s="4">
        <f t="shared" si="211"/>
        <v>0</v>
      </c>
      <c r="GI53" s="4">
        <f t="shared" si="212"/>
        <v>0</v>
      </c>
      <c r="GJ53" s="55"/>
      <c r="GK53" s="8">
        <f t="shared" si="213"/>
        <v>0</v>
      </c>
      <c r="GL53" s="8">
        <f t="shared" si="214"/>
        <v>0</v>
      </c>
      <c r="GM53" s="8">
        <f t="shared" si="215"/>
        <v>0</v>
      </c>
      <c r="GN53" s="8">
        <f t="shared" si="216"/>
        <v>0</v>
      </c>
      <c r="GO53" s="8">
        <f t="shared" si="217"/>
        <v>0</v>
      </c>
      <c r="GP53" s="8">
        <f t="shared" si="218"/>
        <v>0</v>
      </c>
      <c r="GQ53" s="8">
        <f t="shared" si="219"/>
        <v>0</v>
      </c>
      <c r="GR53" s="8">
        <f t="shared" si="220"/>
        <v>0</v>
      </c>
      <c r="GS53" s="8">
        <f t="shared" si="221"/>
        <v>0</v>
      </c>
      <c r="GT53" s="8">
        <f t="shared" si="222"/>
        <v>0</v>
      </c>
      <c r="GU53" s="8">
        <f t="shared" si="223"/>
        <v>0</v>
      </c>
      <c r="GV53" s="8">
        <f t="shared" si="224"/>
        <v>0</v>
      </c>
      <c r="GW53" s="8">
        <f t="shared" si="225"/>
        <v>0</v>
      </c>
      <c r="GX53" s="8">
        <f t="shared" si="226"/>
        <v>0</v>
      </c>
      <c r="GY53" s="8">
        <f t="shared" si="227"/>
        <v>0</v>
      </c>
      <c r="GZ53" s="8">
        <f t="shared" si="228"/>
        <v>0</v>
      </c>
    </row>
    <row r="54" spans="1:208">
      <c r="B54" s="77">
        <v>116392</v>
      </c>
      <c r="C54" s="127">
        <v>116392</v>
      </c>
      <c r="D54" s="38"/>
      <c r="J54" s="11"/>
      <c r="M54" s="11"/>
      <c r="O54" s="3"/>
      <c r="P54"/>
      <c r="Q54"/>
      <c r="R54"/>
      <c r="S54" s="9"/>
      <c r="T54" s="3">
        <v>10</v>
      </c>
      <c r="U54">
        <v>9</v>
      </c>
      <c r="V54">
        <v>12</v>
      </c>
      <c r="W54"/>
      <c r="X54"/>
      <c r="Z54" s="13"/>
      <c r="AA54"/>
      <c r="AB54" s="12"/>
      <c r="AC54" s="12"/>
      <c r="AD54" s="12"/>
      <c r="AE54" s="12"/>
      <c r="AF54" s="9"/>
      <c r="AH54"/>
      <c r="AI54"/>
      <c r="AJ54"/>
      <c r="AK54" s="12"/>
      <c r="AL54" s="9"/>
      <c r="AO54" s="13"/>
      <c r="AP54" s="9"/>
      <c r="AR54" s="12"/>
      <c r="AS54" s="12"/>
      <c r="AT54" s="12"/>
      <c r="AV54" s="12"/>
      <c r="AW54" s="12"/>
      <c r="AX54" s="12"/>
      <c r="AY54" s="12"/>
      <c r="BC54" s="85"/>
      <c r="BD54" s="12"/>
      <c r="BE54" s="12"/>
      <c r="BF54" s="12"/>
      <c r="BG54" s="12"/>
      <c r="BH54" s="85"/>
      <c r="BI54" s="3"/>
      <c r="BK54"/>
      <c r="BM54"/>
      <c r="BO54" s="13"/>
      <c r="BP54" s="12"/>
      <c r="BQ54" s="12"/>
      <c r="BR54" s="85"/>
      <c r="BS54" s="6"/>
      <c r="BT54" s="11"/>
      <c r="BV54" s="41"/>
      <c r="BW54" s="6"/>
      <c r="BX54" s="11"/>
      <c r="BZ54" s="11"/>
      <c r="CB54" s="6"/>
      <c r="CD54" s="11"/>
      <c r="CF54" s="41"/>
      <c r="CG54" s="6"/>
      <c r="CI54" s="41"/>
      <c r="CJ54" s="6"/>
      <c r="CM54" s="41"/>
      <c r="CP54" s="6">
        <f t="shared" si="118"/>
        <v>3</v>
      </c>
      <c r="CQ54" s="22">
        <f t="shared" si="119"/>
        <v>4.1095890410958902E-2</v>
      </c>
      <c r="CR54" s="13">
        <f t="shared" si="117"/>
        <v>0</v>
      </c>
      <c r="CS54" s="4">
        <f t="shared" si="120"/>
        <v>2.4404761904761907</v>
      </c>
      <c r="CT54" s="8">
        <f t="shared" si="121"/>
        <v>0</v>
      </c>
      <c r="CU54" s="4">
        <f t="shared" si="122"/>
        <v>2.4404761904761907</v>
      </c>
      <c r="CV54" s="60">
        <f t="shared" si="123"/>
        <v>0.8134920634920636</v>
      </c>
      <c r="CW54" s="13">
        <v>45</v>
      </c>
      <c r="CY54" s="4">
        <f t="shared" si="124"/>
        <v>0</v>
      </c>
      <c r="CZ54" s="4">
        <f t="shared" si="125"/>
        <v>0</v>
      </c>
      <c r="DA54" s="4">
        <f t="shared" si="126"/>
        <v>0</v>
      </c>
      <c r="DB54" s="4">
        <f t="shared" si="127"/>
        <v>0</v>
      </c>
      <c r="DC54" s="4">
        <f t="shared" si="128"/>
        <v>0</v>
      </c>
      <c r="DD54" s="4">
        <f t="shared" si="129"/>
        <v>0</v>
      </c>
      <c r="DE54" s="4">
        <f t="shared" si="130"/>
        <v>0</v>
      </c>
      <c r="DF54" s="4">
        <f t="shared" si="131"/>
        <v>0</v>
      </c>
      <c r="DG54" s="4">
        <f t="shared" si="132"/>
        <v>0</v>
      </c>
      <c r="DH54" s="4">
        <f t="shared" si="133"/>
        <v>0</v>
      </c>
      <c r="DI54" s="4">
        <f t="shared" si="134"/>
        <v>0</v>
      </c>
      <c r="DJ54" s="4">
        <f t="shared" si="135"/>
        <v>0</v>
      </c>
      <c r="DK54" s="4">
        <f t="shared" si="136"/>
        <v>0</v>
      </c>
      <c r="DL54" s="4">
        <f t="shared" si="137"/>
        <v>0</v>
      </c>
      <c r="DM54" s="4">
        <f t="shared" si="138"/>
        <v>0</v>
      </c>
      <c r="DN54" s="4">
        <f t="shared" si="139"/>
        <v>0</v>
      </c>
      <c r="DO54" s="4">
        <f t="shared" si="140"/>
        <v>0.83333333333333337</v>
      </c>
      <c r="DP54" s="4">
        <f t="shared" si="141"/>
        <v>0.75</v>
      </c>
      <c r="DQ54" s="4">
        <f t="shared" si="142"/>
        <v>0.8571428571428571</v>
      </c>
      <c r="DR54" s="4">
        <f t="shared" si="143"/>
        <v>0</v>
      </c>
      <c r="DS54" s="4">
        <f t="shared" si="144"/>
        <v>0</v>
      </c>
      <c r="DT54" s="4">
        <f t="shared" si="145"/>
        <v>0</v>
      </c>
      <c r="DU54" s="4">
        <f t="shared" si="146"/>
        <v>0</v>
      </c>
      <c r="DV54" s="4">
        <f t="shared" si="147"/>
        <v>0</v>
      </c>
      <c r="DW54" s="4">
        <f t="shared" si="148"/>
        <v>0</v>
      </c>
      <c r="DX54" s="4">
        <f t="shared" si="149"/>
        <v>0</v>
      </c>
      <c r="DY54" s="4">
        <f t="shared" si="150"/>
        <v>0</v>
      </c>
      <c r="DZ54" s="4">
        <f t="shared" si="151"/>
        <v>0</v>
      </c>
      <c r="EA54" s="4">
        <f t="shared" si="152"/>
        <v>0</v>
      </c>
      <c r="EB54" s="4">
        <f t="shared" si="153"/>
        <v>0</v>
      </c>
      <c r="EC54" s="4">
        <f t="shared" si="154"/>
        <v>0</v>
      </c>
      <c r="ED54" s="4">
        <f t="shared" si="155"/>
        <v>0</v>
      </c>
      <c r="EE54" s="4">
        <f t="shared" si="156"/>
        <v>0</v>
      </c>
      <c r="EF54" s="4">
        <f t="shared" si="157"/>
        <v>0</v>
      </c>
      <c r="EG54" s="4">
        <f t="shared" si="158"/>
        <v>0</v>
      </c>
      <c r="EH54" s="4">
        <f t="shared" si="159"/>
        <v>0</v>
      </c>
      <c r="EI54" s="4">
        <f t="shared" si="160"/>
        <v>0</v>
      </c>
      <c r="EJ54" s="4">
        <f t="shared" si="161"/>
        <v>0</v>
      </c>
      <c r="EK54" s="4">
        <f t="shared" si="162"/>
        <v>0</v>
      </c>
      <c r="EL54" s="4">
        <f t="shared" si="163"/>
        <v>0</v>
      </c>
      <c r="EM54" s="4">
        <f t="shared" si="164"/>
        <v>0</v>
      </c>
      <c r="EN54" s="4">
        <f t="shared" si="165"/>
        <v>0</v>
      </c>
      <c r="EO54" s="4">
        <f t="shared" si="166"/>
        <v>0</v>
      </c>
      <c r="EP54" s="4">
        <f t="shared" si="167"/>
        <v>0</v>
      </c>
      <c r="EQ54" s="4">
        <f t="shared" si="168"/>
        <v>0</v>
      </c>
      <c r="ER54" s="4">
        <f t="shared" si="169"/>
        <v>0</v>
      </c>
      <c r="ES54" s="4">
        <f t="shared" si="170"/>
        <v>0</v>
      </c>
      <c r="ET54" s="4">
        <f t="shared" si="171"/>
        <v>0</v>
      </c>
      <c r="EU54" s="4">
        <f t="shared" si="172"/>
        <v>0</v>
      </c>
      <c r="EV54" s="4">
        <f t="shared" si="173"/>
        <v>0</v>
      </c>
      <c r="EW54" s="4">
        <f t="shared" si="174"/>
        <v>0</v>
      </c>
      <c r="EX54" s="4">
        <f t="shared" si="175"/>
        <v>0</v>
      </c>
      <c r="EY54" s="4">
        <f t="shared" si="176"/>
        <v>0</v>
      </c>
      <c r="EZ54" s="4">
        <f t="shared" si="177"/>
        <v>0</v>
      </c>
      <c r="FA54" s="4">
        <f t="shared" si="178"/>
        <v>0</v>
      </c>
      <c r="FB54" s="4">
        <f t="shared" si="179"/>
        <v>0</v>
      </c>
      <c r="FC54" s="4">
        <f t="shared" si="180"/>
        <v>0</v>
      </c>
      <c r="FD54" s="4">
        <f t="shared" si="181"/>
        <v>0</v>
      </c>
      <c r="FE54" s="4">
        <f t="shared" si="182"/>
        <v>0</v>
      </c>
      <c r="FF54" s="4">
        <f t="shared" si="183"/>
        <v>0</v>
      </c>
      <c r="FG54" s="4">
        <f t="shared" si="184"/>
        <v>0</v>
      </c>
      <c r="FH54" s="4">
        <f t="shared" si="185"/>
        <v>0</v>
      </c>
      <c r="FI54" s="4">
        <f t="shared" si="186"/>
        <v>0</v>
      </c>
      <c r="FJ54" s="4">
        <f t="shared" si="187"/>
        <v>0</v>
      </c>
      <c r="FK54" s="4">
        <f t="shared" si="188"/>
        <v>0</v>
      </c>
      <c r="FL54" s="4">
        <f t="shared" si="189"/>
        <v>0</v>
      </c>
      <c r="FM54" s="4">
        <f t="shared" si="190"/>
        <v>0</v>
      </c>
      <c r="FN54" s="4">
        <f t="shared" si="191"/>
        <v>0</v>
      </c>
      <c r="FO54" s="4">
        <f t="shared" si="192"/>
        <v>0</v>
      </c>
      <c r="FP54" s="4">
        <f t="shared" si="193"/>
        <v>0</v>
      </c>
      <c r="FQ54" s="4">
        <f t="shared" si="194"/>
        <v>0</v>
      </c>
      <c r="FR54" s="4">
        <f t="shared" si="195"/>
        <v>0</v>
      </c>
      <c r="FS54" s="4">
        <f t="shared" si="196"/>
        <v>0</v>
      </c>
      <c r="FT54" s="4">
        <f t="shared" si="197"/>
        <v>0</v>
      </c>
      <c r="FU54" s="4">
        <f t="shared" si="198"/>
        <v>0</v>
      </c>
      <c r="FV54" s="4">
        <f t="shared" si="199"/>
        <v>0</v>
      </c>
      <c r="FW54" s="4">
        <f t="shared" si="200"/>
        <v>0</v>
      </c>
      <c r="FX54" s="4">
        <f t="shared" si="201"/>
        <v>0</v>
      </c>
      <c r="FY54" s="4">
        <f t="shared" si="202"/>
        <v>0</v>
      </c>
      <c r="FZ54" s="4">
        <f t="shared" si="203"/>
        <v>0</v>
      </c>
      <c r="GA54" s="4">
        <f t="shared" si="204"/>
        <v>0</v>
      </c>
      <c r="GB54" s="4">
        <f t="shared" si="205"/>
        <v>0</v>
      </c>
      <c r="GC54" s="4">
        <f t="shared" si="206"/>
        <v>0</v>
      </c>
      <c r="GD54" s="4">
        <f t="shared" si="207"/>
        <v>0</v>
      </c>
      <c r="GE54" s="4">
        <f t="shared" si="208"/>
        <v>0</v>
      </c>
      <c r="GF54" s="4">
        <f t="shared" si="209"/>
        <v>0</v>
      </c>
      <c r="GG54" s="4">
        <f t="shared" si="210"/>
        <v>0</v>
      </c>
      <c r="GH54" s="4">
        <f t="shared" si="211"/>
        <v>0</v>
      </c>
      <c r="GI54" s="4">
        <f t="shared" si="212"/>
        <v>0</v>
      </c>
      <c r="GJ54" s="55"/>
      <c r="GK54" s="8">
        <f t="shared" si="213"/>
        <v>0</v>
      </c>
      <c r="GL54" s="8">
        <f t="shared" si="214"/>
        <v>0</v>
      </c>
      <c r="GM54" s="8">
        <f t="shared" si="215"/>
        <v>0</v>
      </c>
      <c r="GN54" s="8">
        <f t="shared" si="216"/>
        <v>0</v>
      </c>
      <c r="GO54" s="8">
        <f t="shared" si="217"/>
        <v>0</v>
      </c>
      <c r="GP54" s="8">
        <f t="shared" si="218"/>
        <v>0</v>
      </c>
      <c r="GQ54" s="8">
        <f t="shared" si="219"/>
        <v>0</v>
      </c>
      <c r="GR54" s="8">
        <f t="shared" si="220"/>
        <v>0</v>
      </c>
      <c r="GS54" s="8">
        <f t="shared" si="221"/>
        <v>0</v>
      </c>
      <c r="GT54" s="8">
        <f t="shared" si="222"/>
        <v>0</v>
      </c>
      <c r="GU54" s="8">
        <f t="shared" si="223"/>
        <v>0</v>
      </c>
      <c r="GV54" s="8">
        <f t="shared" si="224"/>
        <v>0</v>
      </c>
      <c r="GW54" s="8">
        <f t="shared" si="225"/>
        <v>0</v>
      </c>
      <c r="GX54" s="8">
        <f t="shared" si="226"/>
        <v>0</v>
      </c>
      <c r="GY54" s="8">
        <f t="shared" si="227"/>
        <v>0</v>
      </c>
      <c r="GZ54" s="8">
        <f t="shared" si="228"/>
        <v>0</v>
      </c>
    </row>
    <row r="55" spans="1:208">
      <c r="A55" t="s">
        <v>50</v>
      </c>
      <c r="B55" s="79">
        <v>36</v>
      </c>
      <c r="C55" s="124">
        <v>36</v>
      </c>
      <c r="D55" s="38"/>
      <c r="I55" s="3">
        <v>4</v>
      </c>
      <c r="J55">
        <v>9</v>
      </c>
      <c r="K55" s="9">
        <v>9</v>
      </c>
      <c r="L55" s="3"/>
      <c r="M55"/>
      <c r="N55" s="9"/>
      <c r="O55" s="3"/>
      <c r="P55"/>
      <c r="Q55"/>
      <c r="R55"/>
      <c r="S55" s="9"/>
      <c r="U55"/>
      <c r="V55"/>
      <c r="W55"/>
      <c r="X55"/>
      <c r="Z55" s="13"/>
      <c r="AA55"/>
      <c r="AB55" s="12"/>
      <c r="AC55" s="12"/>
      <c r="AD55" s="12"/>
      <c r="AE55" s="12"/>
      <c r="AF55" s="9"/>
      <c r="AH55"/>
      <c r="AI55"/>
      <c r="AJ55"/>
      <c r="AK55" s="12"/>
      <c r="AL55" s="9"/>
      <c r="AO55" s="13"/>
      <c r="AP55" s="84"/>
      <c r="AR55" s="12"/>
      <c r="AS55" s="12"/>
      <c r="AT55" s="12"/>
      <c r="AV55" s="12"/>
      <c r="AW55" s="12"/>
      <c r="AX55" s="12"/>
      <c r="AY55" s="12"/>
      <c r="BC55" s="85"/>
      <c r="BD55" s="12"/>
      <c r="BE55" s="12"/>
      <c r="BF55" s="12"/>
      <c r="BG55" s="12"/>
      <c r="BH55" s="85"/>
      <c r="BI55" s="3"/>
      <c r="BK55"/>
      <c r="BM55"/>
      <c r="BO55" s="13"/>
      <c r="BP55" s="12"/>
      <c r="BQ55" s="12"/>
      <c r="BR55" s="85"/>
      <c r="BS55" s="6"/>
      <c r="BT55" s="11"/>
      <c r="BV55" s="41"/>
      <c r="BW55" s="6"/>
      <c r="BX55" s="11"/>
      <c r="BZ55" s="11"/>
      <c r="CB55" s="6"/>
      <c r="CD55" s="11"/>
      <c r="CF55" s="41"/>
      <c r="CG55" s="6"/>
      <c r="CI55" s="41"/>
      <c r="CJ55" s="6"/>
      <c r="CM55" s="41"/>
      <c r="CN55" s="6"/>
      <c r="CO55" s="59"/>
      <c r="CP55" s="6">
        <f t="shared" si="118"/>
        <v>3</v>
      </c>
      <c r="CQ55" s="22">
        <f t="shared" si="119"/>
        <v>4.1095890410958902E-2</v>
      </c>
      <c r="CR55" s="13">
        <f t="shared" si="117"/>
        <v>0</v>
      </c>
      <c r="CS55" s="4">
        <f t="shared" si="120"/>
        <v>2.5</v>
      </c>
      <c r="CT55" s="8">
        <f t="shared" si="121"/>
        <v>0</v>
      </c>
      <c r="CU55" s="4">
        <f t="shared" si="122"/>
        <v>2.5</v>
      </c>
      <c r="CV55" s="60">
        <f t="shared" si="123"/>
        <v>0.83333333333333337</v>
      </c>
      <c r="CW55" s="13">
        <v>46</v>
      </c>
      <c r="CX55" s="35"/>
      <c r="CY55" s="4">
        <f t="shared" si="124"/>
        <v>0</v>
      </c>
      <c r="CZ55" s="4">
        <f t="shared" si="125"/>
        <v>0</v>
      </c>
      <c r="DA55" s="4">
        <f t="shared" si="126"/>
        <v>0</v>
      </c>
      <c r="DB55" s="4">
        <f t="shared" si="127"/>
        <v>0</v>
      </c>
      <c r="DC55" s="4">
        <f t="shared" si="128"/>
        <v>0</v>
      </c>
      <c r="DD55" s="4">
        <f t="shared" si="129"/>
        <v>1</v>
      </c>
      <c r="DE55" s="4">
        <f t="shared" si="130"/>
        <v>0.75</v>
      </c>
      <c r="DF55" s="4">
        <f t="shared" si="131"/>
        <v>0.75</v>
      </c>
      <c r="DG55" s="4">
        <f t="shared" si="132"/>
        <v>0</v>
      </c>
      <c r="DH55" s="4">
        <f t="shared" si="133"/>
        <v>0</v>
      </c>
      <c r="DI55" s="4">
        <f t="shared" si="134"/>
        <v>0</v>
      </c>
      <c r="DJ55" s="4">
        <f t="shared" si="135"/>
        <v>0</v>
      </c>
      <c r="DK55" s="4">
        <f t="shared" si="136"/>
        <v>0</v>
      </c>
      <c r="DL55" s="4">
        <f t="shared" si="137"/>
        <v>0</v>
      </c>
      <c r="DM55" s="4">
        <f t="shared" si="138"/>
        <v>0</v>
      </c>
      <c r="DN55" s="4">
        <f t="shared" si="139"/>
        <v>0</v>
      </c>
      <c r="DO55" s="4">
        <f t="shared" si="140"/>
        <v>0</v>
      </c>
      <c r="DP55" s="4">
        <f t="shared" si="141"/>
        <v>0</v>
      </c>
      <c r="DQ55" s="4">
        <f t="shared" si="142"/>
        <v>0</v>
      </c>
      <c r="DR55" s="4">
        <f t="shared" si="143"/>
        <v>0</v>
      </c>
      <c r="DS55" s="4">
        <f t="shared" si="144"/>
        <v>0</v>
      </c>
      <c r="DT55" s="4">
        <f t="shared" si="145"/>
        <v>0</v>
      </c>
      <c r="DU55" s="4">
        <f t="shared" si="146"/>
        <v>0</v>
      </c>
      <c r="DV55" s="4">
        <f t="shared" si="147"/>
        <v>0</v>
      </c>
      <c r="DW55" s="4">
        <f t="shared" si="148"/>
        <v>0</v>
      </c>
      <c r="DX55" s="4">
        <f t="shared" si="149"/>
        <v>0</v>
      </c>
      <c r="DY55" s="4">
        <f t="shared" si="150"/>
        <v>0</v>
      </c>
      <c r="DZ55" s="4">
        <f t="shared" si="151"/>
        <v>0</v>
      </c>
      <c r="EA55" s="4">
        <f t="shared" si="152"/>
        <v>0</v>
      </c>
      <c r="EB55" s="4">
        <f t="shared" si="153"/>
        <v>0</v>
      </c>
      <c r="EC55" s="4">
        <f t="shared" si="154"/>
        <v>0</v>
      </c>
      <c r="ED55" s="4">
        <f t="shared" si="155"/>
        <v>0</v>
      </c>
      <c r="EE55" s="4">
        <f t="shared" si="156"/>
        <v>0</v>
      </c>
      <c r="EF55" s="4">
        <f t="shared" si="157"/>
        <v>0</v>
      </c>
      <c r="EG55" s="4">
        <f t="shared" si="158"/>
        <v>0</v>
      </c>
      <c r="EH55" s="4">
        <f t="shared" si="159"/>
        <v>0</v>
      </c>
      <c r="EI55" s="4">
        <f t="shared" si="160"/>
        <v>0</v>
      </c>
      <c r="EJ55" s="4">
        <f t="shared" si="161"/>
        <v>0</v>
      </c>
      <c r="EK55" s="4">
        <f t="shared" si="162"/>
        <v>0</v>
      </c>
      <c r="EL55" s="4">
        <f t="shared" si="163"/>
        <v>0</v>
      </c>
      <c r="EM55" s="4">
        <f t="shared" si="164"/>
        <v>0</v>
      </c>
      <c r="EN55" s="4">
        <f t="shared" si="165"/>
        <v>0</v>
      </c>
      <c r="EO55" s="4">
        <f t="shared" si="166"/>
        <v>0</v>
      </c>
      <c r="EP55" s="4">
        <f t="shared" si="167"/>
        <v>0</v>
      </c>
      <c r="EQ55" s="4">
        <f t="shared" si="168"/>
        <v>0</v>
      </c>
      <c r="ER55" s="4">
        <f t="shared" si="169"/>
        <v>0</v>
      </c>
      <c r="ES55" s="4">
        <f t="shared" si="170"/>
        <v>0</v>
      </c>
      <c r="ET55" s="4">
        <f t="shared" si="171"/>
        <v>0</v>
      </c>
      <c r="EU55" s="4">
        <f t="shared" si="172"/>
        <v>0</v>
      </c>
      <c r="EV55" s="4">
        <f t="shared" si="173"/>
        <v>0</v>
      </c>
      <c r="EW55" s="4">
        <f t="shared" si="174"/>
        <v>0</v>
      </c>
      <c r="EX55" s="4">
        <f t="shared" si="175"/>
        <v>0</v>
      </c>
      <c r="EY55" s="4">
        <f t="shared" si="176"/>
        <v>0</v>
      </c>
      <c r="EZ55" s="4">
        <f t="shared" si="177"/>
        <v>0</v>
      </c>
      <c r="FA55" s="4">
        <f t="shared" si="178"/>
        <v>0</v>
      </c>
      <c r="FB55" s="4">
        <f t="shared" si="179"/>
        <v>0</v>
      </c>
      <c r="FC55" s="4">
        <f t="shared" si="180"/>
        <v>0</v>
      </c>
      <c r="FD55" s="4">
        <f t="shared" si="181"/>
        <v>0</v>
      </c>
      <c r="FE55" s="4">
        <f t="shared" si="182"/>
        <v>0</v>
      </c>
      <c r="FF55" s="4">
        <f t="shared" si="183"/>
        <v>0</v>
      </c>
      <c r="FG55" s="4">
        <f t="shared" si="184"/>
        <v>0</v>
      </c>
      <c r="FH55" s="4">
        <f t="shared" si="185"/>
        <v>0</v>
      </c>
      <c r="FI55" s="4">
        <f t="shared" si="186"/>
        <v>0</v>
      </c>
      <c r="FJ55" s="4">
        <f t="shared" si="187"/>
        <v>0</v>
      </c>
      <c r="FK55" s="4">
        <f t="shared" si="188"/>
        <v>0</v>
      </c>
      <c r="FL55" s="4">
        <f t="shared" si="189"/>
        <v>0</v>
      </c>
      <c r="FM55" s="4">
        <f t="shared" si="190"/>
        <v>0</v>
      </c>
      <c r="FN55" s="4">
        <f t="shared" si="191"/>
        <v>0</v>
      </c>
      <c r="FO55" s="4">
        <f t="shared" si="192"/>
        <v>0</v>
      </c>
      <c r="FP55" s="4">
        <f t="shared" si="193"/>
        <v>0</v>
      </c>
      <c r="FQ55" s="4">
        <f t="shared" si="194"/>
        <v>0</v>
      </c>
      <c r="FR55" s="4">
        <f t="shared" si="195"/>
        <v>0</v>
      </c>
      <c r="FS55" s="4">
        <f t="shared" si="196"/>
        <v>0</v>
      </c>
      <c r="FT55" s="4">
        <f t="shared" si="197"/>
        <v>0</v>
      </c>
      <c r="FU55" s="4">
        <f t="shared" si="198"/>
        <v>0</v>
      </c>
      <c r="FV55" s="4">
        <f t="shared" si="199"/>
        <v>0</v>
      </c>
      <c r="FW55" s="4">
        <f t="shared" si="200"/>
        <v>0</v>
      </c>
      <c r="FX55" s="4">
        <f t="shared" si="201"/>
        <v>0</v>
      </c>
      <c r="FY55" s="4">
        <f t="shared" si="202"/>
        <v>0</v>
      </c>
      <c r="FZ55" s="4">
        <f t="shared" si="203"/>
        <v>0</v>
      </c>
      <c r="GA55" s="4">
        <f t="shared" si="204"/>
        <v>0</v>
      </c>
      <c r="GB55" s="4">
        <f t="shared" si="205"/>
        <v>0</v>
      </c>
      <c r="GC55" s="4">
        <f t="shared" si="206"/>
        <v>0</v>
      </c>
      <c r="GD55" s="4">
        <f t="shared" si="207"/>
        <v>0</v>
      </c>
      <c r="GE55" s="4">
        <f t="shared" si="208"/>
        <v>0</v>
      </c>
      <c r="GF55" s="4">
        <f t="shared" si="209"/>
        <v>0</v>
      </c>
      <c r="GG55" s="4">
        <f t="shared" si="210"/>
        <v>0</v>
      </c>
      <c r="GH55" s="4">
        <f t="shared" si="211"/>
        <v>0</v>
      </c>
      <c r="GI55" s="4">
        <f t="shared" si="212"/>
        <v>0</v>
      </c>
      <c r="GJ55" s="55"/>
      <c r="GK55" s="8">
        <f t="shared" si="213"/>
        <v>0</v>
      </c>
      <c r="GL55" s="8">
        <f t="shared" si="214"/>
        <v>0</v>
      </c>
      <c r="GM55" s="8">
        <f t="shared" si="215"/>
        <v>0</v>
      </c>
      <c r="GN55" s="8">
        <f t="shared" si="216"/>
        <v>0</v>
      </c>
      <c r="GO55" s="8">
        <f t="shared" si="217"/>
        <v>0</v>
      </c>
      <c r="GP55" s="8">
        <f t="shared" si="218"/>
        <v>0</v>
      </c>
      <c r="GQ55" s="8">
        <f t="shared" si="219"/>
        <v>0</v>
      </c>
      <c r="GR55" s="8">
        <f t="shared" si="220"/>
        <v>0</v>
      </c>
      <c r="GS55" s="8">
        <f t="shared" si="221"/>
        <v>0</v>
      </c>
      <c r="GT55" s="8">
        <f t="shared" si="222"/>
        <v>0</v>
      </c>
      <c r="GU55" s="8">
        <f t="shared" si="223"/>
        <v>0</v>
      </c>
      <c r="GV55" s="8">
        <f t="shared" si="224"/>
        <v>0</v>
      </c>
      <c r="GW55" s="8">
        <f t="shared" si="225"/>
        <v>0</v>
      </c>
      <c r="GX55" s="8">
        <f t="shared" si="226"/>
        <v>0</v>
      </c>
      <c r="GY55" s="8">
        <f t="shared" si="227"/>
        <v>0</v>
      </c>
      <c r="GZ55" s="8">
        <f t="shared" si="228"/>
        <v>0</v>
      </c>
    </row>
    <row r="56" spans="1:208">
      <c r="B56" s="79">
        <v>41411</v>
      </c>
      <c r="C56" s="128">
        <v>0</v>
      </c>
      <c r="D56" s="39"/>
      <c r="E56" s="10"/>
      <c r="F56" s="10"/>
      <c r="G56" s="10"/>
      <c r="H56" s="86"/>
      <c r="I56" s="10"/>
      <c r="J56" s="10"/>
      <c r="K56" s="86"/>
      <c r="L56" s="10"/>
      <c r="M56" s="10"/>
      <c r="N56" s="86"/>
      <c r="O56" s="10"/>
      <c r="P56" s="10"/>
      <c r="Q56" s="10"/>
      <c r="R56" s="10"/>
      <c r="S56" s="86"/>
      <c r="T56" s="10"/>
      <c r="U56" s="10"/>
      <c r="V56" s="10"/>
      <c r="W56" s="10"/>
      <c r="X56" s="10"/>
      <c r="Y56" s="86"/>
      <c r="Z56" s="13"/>
      <c r="AB56" s="13">
        <v>13</v>
      </c>
      <c r="AC56" s="13">
        <v>16</v>
      </c>
      <c r="AD56" s="13">
        <v>11</v>
      </c>
      <c r="AF56" s="9"/>
      <c r="AH56" s="1"/>
      <c r="AI56" s="1"/>
      <c r="AJ56" s="1"/>
      <c r="AK56" s="13"/>
      <c r="AL56" s="31"/>
      <c r="AO56" s="13"/>
      <c r="AP56" s="84"/>
      <c r="AR56" s="23"/>
      <c r="AU56" s="84"/>
      <c r="AV56" s="12"/>
      <c r="AW56" s="12"/>
      <c r="AX56" s="12">
        <v>10</v>
      </c>
      <c r="AY56" s="12">
        <v>10</v>
      </c>
      <c r="AZ56" s="12">
        <v>9</v>
      </c>
      <c r="BA56" s="12">
        <v>11</v>
      </c>
      <c r="BB56" s="12">
        <v>11</v>
      </c>
      <c r="BC56" s="85"/>
      <c r="BD56" s="23"/>
      <c r="BE56" s="13"/>
      <c r="BF56" s="23"/>
      <c r="BG56" s="23"/>
      <c r="BH56" s="85"/>
      <c r="BI56" s="4"/>
      <c r="BJ56" s="4"/>
      <c r="BK56" s="4"/>
      <c r="BL56" s="4"/>
      <c r="BM56" s="4"/>
      <c r="BN56" s="14"/>
      <c r="BO56" s="13"/>
      <c r="BP56" s="13"/>
      <c r="BQ56" s="13"/>
      <c r="BR56" s="85"/>
      <c r="BS56" s="6"/>
      <c r="BT56" s="6"/>
      <c r="BU56" s="6"/>
      <c r="BV56" s="41"/>
      <c r="BW56" s="6"/>
      <c r="BX56" s="6"/>
      <c r="BY56" s="6"/>
      <c r="BZ56" s="6"/>
      <c r="CB56" s="6"/>
      <c r="CC56" s="6"/>
      <c r="CD56" s="6"/>
      <c r="CE56" s="6"/>
      <c r="CF56" s="41"/>
      <c r="CG56" s="6"/>
      <c r="CH56" s="6"/>
      <c r="CI56" s="41"/>
      <c r="CJ56" s="6"/>
      <c r="CK56" s="6"/>
      <c r="CL56" s="6"/>
      <c r="CM56" s="86"/>
      <c r="CN56" s="6"/>
      <c r="CO56" s="59"/>
      <c r="CP56" s="6">
        <f t="shared" si="118"/>
        <v>8</v>
      </c>
      <c r="CQ56" s="22">
        <f t="shared" si="119"/>
        <v>0.1095890410958904</v>
      </c>
      <c r="CR56" s="13">
        <f t="shared" si="117"/>
        <v>0</v>
      </c>
      <c r="CS56" s="4">
        <f t="shared" si="120"/>
        <v>6.7591575091575091</v>
      </c>
      <c r="CT56" s="8">
        <f t="shared" si="121"/>
        <v>0</v>
      </c>
      <c r="CU56" s="4">
        <f t="shared" si="122"/>
        <v>6.7591575091575091</v>
      </c>
      <c r="CV56" s="60">
        <f t="shared" si="123"/>
        <v>0.84489468864468864</v>
      </c>
      <c r="CW56" s="13">
        <v>47</v>
      </c>
      <c r="CX56" s="35"/>
      <c r="CY56" s="4">
        <f t="shared" si="124"/>
        <v>0</v>
      </c>
      <c r="CZ56" s="4">
        <f t="shared" si="125"/>
        <v>0</v>
      </c>
      <c r="DA56" s="4">
        <f t="shared" si="126"/>
        <v>0</v>
      </c>
      <c r="DB56" s="4">
        <f t="shared" si="127"/>
        <v>0</v>
      </c>
      <c r="DC56" s="4">
        <f t="shared" si="128"/>
        <v>0</v>
      </c>
      <c r="DD56" s="4">
        <f t="shared" si="129"/>
        <v>0</v>
      </c>
      <c r="DE56" s="4">
        <f t="shared" si="130"/>
        <v>0</v>
      </c>
      <c r="DF56" s="4">
        <f t="shared" si="131"/>
        <v>0</v>
      </c>
      <c r="DG56" s="4">
        <f t="shared" si="132"/>
        <v>0</v>
      </c>
      <c r="DH56" s="4">
        <f t="shared" si="133"/>
        <v>0</v>
      </c>
      <c r="DI56" s="4">
        <f t="shared" si="134"/>
        <v>0</v>
      </c>
      <c r="DJ56" s="4">
        <f t="shared" si="135"/>
        <v>0</v>
      </c>
      <c r="DK56" s="4">
        <f t="shared" si="136"/>
        <v>0</v>
      </c>
      <c r="DL56" s="4">
        <f t="shared" si="137"/>
        <v>0</v>
      </c>
      <c r="DM56" s="4">
        <f t="shared" si="138"/>
        <v>0</v>
      </c>
      <c r="DN56" s="4">
        <f t="shared" si="139"/>
        <v>0</v>
      </c>
      <c r="DO56" s="4">
        <f t="shared" si="140"/>
        <v>0</v>
      </c>
      <c r="DP56" s="4">
        <f t="shared" si="141"/>
        <v>0</v>
      </c>
      <c r="DQ56" s="4">
        <f t="shared" si="142"/>
        <v>0</v>
      </c>
      <c r="DR56" s="4">
        <f t="shared" si="143"/>
        <v>0</v>
      </c>
      <c r="DS56" s="4">
        <f t="shared" si="144"/>
        <v>0</v>
      </c>
      <c r="DT56" s="4">
        <f t="shared" si="145"/>
        <v>0</v>
      </c>
      <c r="DU56" s="4">
        <f t="shared" si="146"/>
        <v>0</v>
      </c>
      <c r="DV56" s="4">
        <f t="shared" si="147"/>
        <v>0</v>
      </c>
      <c r="DW56" s="4">
        <f t="shared" si="148"/>
        <v>0.9285714285714286</v>
      </c>
      <c r="DX56" s="4">
        <f t="shared" si="149"/>
        <v>1</v>
      </c>
      <c r="DY56" s="4">
        <f t="shared" si="150"/>
        <v>0.84615384615384615</v>
      </c>
      <c r="DZ56" s="4">
        <f t="shared" si="151"/>
        <v>0</v>
      </c>
      <c r="EA56" s="4">
        <f t="shared" si="152"/>
        <v>0</v>
      </c>
      <c r="EB56" s="4">
        <f t="shared" si="153"/>
        <v>0</v>
      </c>
      <c r="EC56" s="4">
        <f t="shared" si="154"/>
        <v>0</v>
      </c>
      <c r="ED56" s="4">
        <f t="shared" si="155"/>
        <v>0</v>
      </c>
      <c r="EE56" s="4">
        <f t="shared" si="156"/>
        <v>0</v>
      </c>
      <c r="EF56" s="4">
        <f t="shared" si="157"/>
        <v>0</v>
      </c>
      <c r="EG56" s="4">
        <f t="shared" si="158"/>
        <v>0</v>
      </c>
      <c r="EH56" s="4">
        <f t="shared" si="159"/>
        <v>0</v>
      </c>
      <c r="EI56" s="4">
        <f t="shared" si="160"/>
        <v>0</v>
      </c>
      <c r="EJ56" s="4">
        <f t="shared" si="161"/>
        <v>0</v>
      </c>
      <c r="EK56" s="4">
        <f t="shared" si="162"/>
        <v>0</v>
      </c>
      <c r="EL56" s="4">
        <f t="shared" si="163"/>
        <v>0</v>
      </c>
      <c r="EM56" s="4">
        <f t="shared" si="164"/>
        <v>0</v>
      </c>
      <c r="EN56" s="4">
        <f t="shared" si="165"/>
        <v>0</v>
      </c>
      <c r="EO56" s="4">
        <f t="shared" si="166"/>
        <v>0</v>
      </c>
      <c r="EP56" s="4">
        <f t="shared" si="167"/>
        <v>0</v>
      </c>
      <c r="EQ56" s="4">
        <f t="shared" si="168"/>
        <v>0</v>
      </c>
      <c r="ER56" s="4">
        <f t="shared" si="169"/>
        <v>0</v>
      </c>
      <c r="ES56" s="4">
        <f t="shared" si="170"/>
        <v>0.83333333333333337</v>
      </c>
      <c r="ET56" s="4">
        <f t="shared" si="171"/>
        <v>0.76923076923076927</v>
      </c>
      <c r="EU56" s="4">
        <f t="shared" si="172"/>
        <v>0.75</v>
      </c>
      <c r="EV56" s="4">
        <f t="shared" si="173"/>
        <v>0.7857142857142857</v>
      </c>
      <c r="EW56" s="4">
        <f t="shared" si="174"/>
        <v>0.84615384615384615</v>
      </c>
      <c r="EX56" s="4">
        <f t="shared" si="175"/>
        <v>0</v>
      </c>
      <c r="EY56" s="4">
        <f t="shared" si="176"/>
        <v>0</v>
      </c>
      <c r="EZ56" s="4">
        <f t="shared" si="177"/>
        <v>0</v>
      </c>
      <c r="FA56" s="4">
        <f t="shared" si="178"/>
        <v>0</v>
      </c>
      <c r="FB56" s="4">
        <f t="shared" si="179"/>
        <v>0</v>
      </c>
      <c r="FC56" s="4">
        <f t="shared" si="180"/>
        <v>0</v>
      </c>
      <c r="FD56" s="4">
        <f t="shared" si="181"/>
        <v>0</v>
      </c>
      <c r="FE56" s="4">
        <f t="shared" si="182"/>
        <v>0</v>
      </c>
      <c r="FF56" s="4">
        <f t="shared" si="183"/>
        <v>0</v>
      </c>
      <c r="FG56" s="4">
        <f t="shared" si="184"/>
        <v>0</v>
      </c>
      <c r="FH56" s="4">
        <f t="shared" si="185"/>
        <v>0</v>
      </c>
      <c r="FI56" s="4">
        <f t="shared" si="186"/>
        <v>0</v>
      </c>
      <c r="FJ56" s="4">
        <f t="shared" si="187"/>
        <v>0</v>
      </c>
      <c r="FK56" s="4">
        <f t="shared" si="188"/>
        <v>0</v>
      </c>
      <c r="FL56" s="4">
        <f t="shared" si="189"/>
        <v>0</v>
      </c>
      <c r="FM56" s="4">
        <f t="shared" si="190"/>
        <v>0</v>
      </c>
      <c r="FN56" s="4">
        <f t="shared" si="191"/>
        <v>0</v>
      </c>
      <c r="FO56" s="4">
        <f t="shared" si="192"/>
        <v>0</v>
      </c>
      <c r="FP56" s="4">
        <f t="shared" si="193"/>
        <v>0</v>
      </c>
      <c r="FQ56" s="4">
        <f t="shared" si="194"/>
        <v>0</v>
      </c>
      <c r="FR56" s="4">
        <f t="shared" si="195"/>
        <v>0</v>
      </c>
      <c r="FS56" s="4">
        <f t="shared" si="196"/>
        <v>0</v>
      </c>
      <c r="FT56" s="4">
        <f t="shared" si="197"/>
        <v>0</v>
      </c>
      <c r="FU56" s="4">
        <f t="shared" si="198"/>
        <v>0</v>
      </c>
      <c r="FV56" s="4">
        <f t="shared" si="199"/>
        <v>0</v>
      </c>
      <c r="FW56" s="4">
        <f t="shared" si="200"/>
        <v>0</v>
      </c>
      <c r="FX56" s="4">
        <f t="shared" si="201"/>
        <v>0</v>
      </c>
      <c r="FY56" s="4">
        <f t="shared" si="202"/>
        <v>0</v>
      </c>
      <c r="FZ56" s="4">
        <f t="shared" si="203"/>
        <v>0</v>
      </c>
      <c r="GA56" s="4">
        <f t="shared" si="204"/>
        <v>0</v>
      </c>
      <c r="GB56" s="4">
        <f t="shared" si="205"/>
        <v>0</v>
      </c>
      <c r="GC56" s="4">
        <f t="shared" si="206"/>
        <v>0</v>
      </c>
      <c r="GD56" s="4">
        <f t="shared" si="207"/>
        <v>0</v>
      </c>
      <c r="GE56" s="4">
        <f t="shared" si="208"/>
        <v>0</v>
      </c>
      <c r="GF56" s="4">
        <f t="shared" si="209"/>
        <v>0</v>
      </c>
      <c r="GG56" s="4">
        <f t="shared" si="210"/>
        <v>0</v>
      </c>
      <c r="GH56" s="4">
        <f t="shared" si="211"/>
        <v>0</v>
      </c>
      <c r="GI56" s="4">
        <f t="shared" si="212"/>
        <v>0</v>
      </c>
      <c r="GJ56" s="55"/>
      <c r="GK56" s="8">
        <f t="shared" si="213"/>
        <v>0</v>
      </c>
      <c r="GL56" s="8">
        <f t="shared" si="214"/>
        <v>0</v>
      </c>
      <c r="GM56" s="8">
        <f t="shared" si="215"/>
        <v>0</v>
      </c>
      <c r="GN56" s="8">
        <f t="shared" si="216"/>
        <v>0</v>
      </c>
      <c r="GO56" s="8">
        <f t="shared" si="217"/>
        <v>0</v>
      </c>
      <c r="GP56" s="8">
        <f t="shared" si="218"/>
        <v>0</v>
      </c>
      <c r="GQ56" s="8">
        <f t="shared" si="219"/>
        <v>0</v>
      </c>
      <c r="GR56" s="8">
        <f t="shared" si="220"/>
        <v>0</v>
      </c>
      <c r="GS56" s="8">
        <f t="shared" si="221"/>
        <v>0</v>
      </c>
      <c r="GT56" s="8">
        <f t="shared" si="222"/>
        <v>0</v>
      </c>
      <c r="GU56" s="8">
        <f t="shared" si="223"/>
        <v>0</v>
      </c>
      <c r="GV56" s="8">
        <f t="shared" si="224"/>
        <v>0</v>
      </c>
      <c r="GW56" s="8">
        <f t="shared" si="225"/>
        <v>0</v>
      </c>
      <c r="GX56" s="8">
        <f t="shared" si="226"/>
        <v>0</v>
      </c>
      <c r="GY56" s="8">
        <f t="shared" si="227"/>
        <v>0</v>
      </c>
      <c r="GZ56" s="8">
        <f t="shared" si="228"/>
        <v>0</v>
      </c>
    </row>
    <row r="57" spans="1:208">
      <c r="B57" s="47">
        <v>4959</v>
      </c>
      <c r="C57" s="127">
        <v>4959</v>
      </c>
      <c r="D57" s="38"/>
      <c r="J57" s="11"/>
      <c r="M57" s="11"/>
      <c r="O57" s="3"/>
      <c r="P57"/>
      <c r="Q57">
        <v>13</v>
      </c>
      <c r="R57"/>
      <c r="S57" s="9">
        <v>9</v>
      </c>
      <c r="U57"/>
      <c r="V57"/>
      <c r="W57"/>
      <c r="X57"/>
      <c r="Z57" s="13"/>
      <c r="AA57"/>
      <c r="AB57" s="12"/>
      <c r="AC57" s="12"/>
      <c r="AD57" s="12"/>
      <c r="AE57" s="12"/>
      <c r="AF57" s="9"/>
      <c r="AH57"/>
      <c r="AI57"/>
      <c r="AJ57"/>
      <c r="AK57" s="12"/>
      <c r="AL57" s="9"/>
      <c r="AO57" s="13"/>
      <c r="AP57" s="9"/>
      <c r="AR57" s="12"/>
      <c r="AS57" s="12"/>
      <c r="AT57" s="12"/>
      <c r="AV57" s="12"/>
      <c r="AW57" s="12"/>
      <c r="AX57" s="12"/>
      <c r="AY57" s="12"/>
      <c r="BC57" s="85"/>
      <c r="BD57" s="12">
        <v>9</v>
      </c>
      <c r="BE57" s="12">
        <v>12</v>
      </c>
      <c r="BF57" s="12"/>
      <c r="BG57" s="12"/>
      <c r="BH57" s="85"/>
      <c r="BI57" s="3"/>
      <c r="BK57"/>
      <c r="BM57"/>
      <c r="BO57" s="13"/>
      <c r="BP57" s="12"/>
      <c r="BQ57" s="12"/>
      <c r="BR57" s="85"/>
      <c r="BS57" s="6"/>
      <c r="BT57" s="11"/>
      <c r="BV57" s="41"/>
      <c r="BW57" s="6">
        <v>7</v>
      </c>
      <c r="BX57" s="11">
        <v>10</v>
      </c>
      <c r="BY57" s="11">
        <v>12</v>
      </c>
      <c r="BZ57" s="10">
        <v>11</v>
      </c>
      <c r="CB57" s="6"/>
      <c r="CD57" s="11"/>
      <c r="CF57" s="41"/>
      <c r="CG57" s="6"/>
      <c r="CI57" s="41"/>
      <c r="CJ57" s="6"/>
      <c r="CM57" s="41"/>
      <c r="CN57" s="6"/>
      <c r="CO57" s="59"/>
      <c r="CP57" s="6">
        <f t="shared" si="118"/>
        <v>8</v>
      </c>
      <c r="CQ57" s="22">
        <f t="shared" si="119"/>
        <v>0.1095890410958904</v>
      </c>
      <c r="CR57" s="13">
        <f t="shared" si="117"/>
        <v>0</v>
      </c>
      <c r="CS57" s="4">
        <f t="shared" si="120"/>
        <v>6.9126207126207122</v>
      </c>
      <c r="CT57" s="8">
        <f t="shared" si="121"/>
        <v>0</v>
      </c>
      <c r="CU57" s="4">
        <f t="shared" si="122"/>
        <v>6.9126207126207122</v>
      </c>
      <c r="CV57" s="60">
        <f t="shared" si="123"/>
        <v>0.86407758907758903</v>
      </c>
      <c r="CW57" s="13">
        <v>48</v>
      </c>
      <c r="CX57" s="35"/>
      <c r="CY57" s="4">
        <f t="shared" si="124"/>
        <v>0</v>
      </c>
      <c r="CZ57" s="4">
        <f t="shared" si="125"/>
        <v>0</v>
      </c>
      <c r="DA57" s="4">
        <f t="shared" si="126"/>
        <v>0</v>
      </c>
      <c r="DB57" s="4">
        <f t="shared" si="127"/>
        <v>0</v>
      </c>
      <c r="DC57" s="4">
        <f t="shared" si="128"/>
        <v>0</v>
      </c>
      <c r="DD57" s="4">
        <f t="shared" si="129"/>
        <v>0</v>
      </c>
      <c r="DE57" s="4">
        <f t="shared" si="130"/>
        <v>0</v>
      </c>
      <c r="DF57" s="4">
        <f t="shared" si="131"/>
        <v>0</v>
      </c>
      <c r="DG57" s="4">
        <f t="shared" si="132"/>
        <v>0</v>
      </c>
      <c r="DH57" s="4">
        <f t="shared" si="133"/>
        <v>0</v>
      </c>
      <c r="DI57" s="4">
        <f t="shared" si="134"/>
        <v>0</v>
      </c>
      <c r="DJ57" s="4">
        <f t="shared" si="135"/>
        <v>0</v>
      </c>
      <c r="DK57" s="4">
        <f t="shared" si="136"/>
        <v>0</v>
      </c>
      <c r="DL57" s="4">
        <f t="shared" si="137"/>
        <v>0.8666666666666667</v>
      </c>
      <c r="DM57" s="4">
        <f t="shared" si="138"/>
        <v>0</v>
      </c>
      <c r="DN57" s="4">
        <f t="shared" si="139"/>
        <v>0.69230769230769229</v>
      </c>
      <c r="DO57" s="4">
        <f t="shared" si="140"/>
        <v>0</v>
      </c>
      <c r="DP57" s="4">
        <f t="shared" si="141"/>
        <v>0</v>
      </c>
      <c r="DQ57" s="4">
        <f t="shared" si="142"/>
        <v>0</v>
      </c>
      <c r="DR57" s="4">
        <f t="shared" si="143"/>
        <v>0</v>
      </c>
      <c r="DS57" s="4">
        <f t="shared" si="144"/>
        <v>0</v>
      </c>
      <c r="DT57" s="4">
        <f t="shared" si="145"/>
        <v>0</v>
      </c>
      <c r="DU57" s="4">
        <f t="shared" si="146"/>
        <v>0</v>
      </c>
      <c r="DV57" s="4">
        <f t="shared" si="147"/>
        <v>0</v>
      </c>
      <c r="DW57" s="4">
        <f t="shared" si="148"/>
        <v>0</v>
      </c>
      <c r="DX57" s="4">
        <f t="shared" si="149"/>
        <v>0</v>
      </c>
      <c r="DY57" s="4">
        <f t="shared" si="150"/>
        <v>0</v>
      </c>
      <c r="DZ57" s="4">
        <f t="shared" si="151"/>
        <v>0</v>
      </c>
      <c r="EA57" s="4">
        <f t="shared" si="152"/>
        <v>0</v>
      </c>
      <c r="EB57" s="4">
        <f t="shared" si="153"/>
        <v>0</v>
      </c>
      <c r="EC57" s="4">
        <f t="shared" si="154"/>
        <v>0</v>
      </c>
      <c r="ED57" s="4">
        <f t="shared" si="155"/>
        <v>0</v>
      </c>
      <c r="EE57" s="4">
        <f t="shared" si="156"/>
        <v>0</v>
      </c>
      <c r="EF57" s="4">
        <f t="shared" si="157"/>
        <v>0</v>
      </c>
      <c r="EG57" s="4">
        <f t="shared" si="158"/>
        <v>0</v>
      </c>
      <c r="EH57" s="4">
        <f t="shared" si="159"/>
        <v>0</v>
      </c>
      <c r="EI57" s="4">
        <f t="shared" si="160"/>
        <v>0</v>
      </c>
      <c r="EJ57" s="4">
        <f t="shared" si="161"/>
        <v>0</v>
      </c>
      <c r="EK57" s="4">
        <f t="shared" si="162"/>
        <v>0</v>
      </c>
      <c r="EL57" s="4">
        <f t="shared" si="163"/>
        <v>0</v>
      </c>
      <c r="EM57" s="4">
        <f t="shared" si="164"/>
        <v>0</v>
      </c>
      <c r="EN57" s="4">
        <f t="shared" si="165"/>
        <v>0</v>
      </c>
      <c r="EO57" s="4">
        <f t="shared" si="166"/>
        <v>0</v>
      </c>
      <c r="EP57" s="4">
        <f t="shared" si="167"/>
        <v>0</v>
      </c>
      <c r="EQ57" s="4">
        <f t="shared" si="168"/>
        <v>0</v>
      </c>
      <c r="ER57" s="4">
        <f t="shared" si="169"/>
        <v>0</v>
      </c>
      <c r="ES57" s="4">
        <f t="shared" si="170"/>
        <v>0</v>
      </c>
      <c r="ET57" s="4">
        <f t="shared" si="171"/>
        <v>0</v>
      </c>
      <c r="EU57" s="4">
        <f t="shared" si="172"/>
        <v>0</v>
      </c>
      <c r="EV57" s="4">
        <f t="shared" si="173"/>
        <v>0</v>
      </c>
      <c r="EW57" s="4">
        <f t="shared" si="174"/>
        <v>0</v>
      </c>
      <c r="EX57" s="4">
        <f t="shared" si="175"/>
        <v>0</v>
      </c>
      <c r="EY57" s="4">
        <f t="shared" si="176"/>
        <v>0.81818181818181823</v>
      </c>
      <c r="EZ57" s="4">
        <f t="shared" si="177"/>
        <v>0.92307692307692313</v>
      </c>
      <c r="FA57" s="4">
        <f t="shared" si="178"/>
        <v>0</v>
      </c>
      <c r="FB57" s="4">
        <f t="shared" si="179"/>
        <v>0</v>
      </c>
      <c r="FC57" s="4">
        <f t="shared" si="180"/>
        <v>0</v>
      </c>
      <c r="FD57" s="4">
        <f t="shared" si="181"/>
        <v>0</v>
      </c>
      <c r="FE57" s="4">
        <f t="shared" si="182"/>
        <v>0</v>
      </c>
      <c r="FF57" s="4">
        <f t="shared" si="183"/>
        <v>0</v>
      </c>
      <c r="FG57" s="4">
        <f t="shared" si="184"/>
        <v>0</v>
      </c>
      <c r="FH57" s="4">
        <f t="shared" si="185"/>
        <v>0</v>
      </c>
      <c r="FI57" s="4">
        <f t="shared" si="186"/>
        <v>0</v>
      </c>
      <c r="FJ57" s="4">
        <f t="shared" si="187"/>
        <v>0</v>
      </c>
      <c r="FK57" s="4">
        <f t="shared" si="188"/>
        <v>0</v>
      </c>
      <c r="FL57" s="4">
        <f t="shared" si="189"/>
        <v>0</v>
      </c>
      <c r="FM57" s="4">
        <f t="shared" si="190"/>
        <v>0</v>
      </c>
      <c r="FN57" s="4">
        <f t="shared" si="191"/>
        <v>0</v>
      </c>
      <c r="FO57" s="4">
        <f t="shared" si="192"/>
        <v>0</v>
      </c>
      <c r="FP57" s="4">
        <f t="shared" si="193"/>
        <v>0</v>
      </c>
      <c r="FQ57" s="4">
        <f t="shared" si="194"/>
        <v>0</v>
      </c>
      <c r="FR57" s="4">
        <f t="shared" si="195"/>
        <v>1</v>
      </c>
      <c r="FS57" s="4">
        <f t="shared" si="196"/>
        <v>0.90909090909090906</v>
      </c>
      <c r="FT57" s="4">
        <f t="shared" si="197"/>
        <v>0.8571428571428571</v>
      </c>
      <c r="FU57" s="4">
        <f t="shared" si="198"/>
        <v>0.84615384615384615</v>
      </c>
      <c r="FV57" s="4">
        <f t="shared" si="199"/>
        <v>0</v>
      </c>
      <c r="FW57" s="4">
        <f t="shared" si="200"/>
        <v>0</v>
      </c>
      <c r="FX57" s="4">
        <f t="shared" si="201"/>
        <v>0</v>
      </c>
      <c r="FY57" s="4">
        <f t="shared" si="202"/>
        <v>0</v>
      </c>
      <c r="FZ57" s="4">
        <f t="shared" si="203"/>
        <v>0</v>
      </c>
      <c r="GA57" s="4">
        <f t="shared" si="204"/>
        <v>0</v>
      </c>
      <c r="GB57" s="4">
        <f t="shared" si="205"/>
        <v>0</v>
      </c>
      <c r="GC57" s="4">
        <f t="shared" si="206"/>
        <v>0</v>
      </c>
      <c r="GD57" s="4">
        <f t="shared" si="207"/>
        <v>0</v>
      </c>
      <c r="GE57" s="4">
        <f t="shared" si="208"/>
        <v>0</v>
      </c>
      <c r="GF57" s="4">
        <f t="shared" si="209"/>
        <v>0</v>
      </c>
      <c r="GG57" s="4">
        <f t="shared" si="210"/>
        <v>0</v>
      </c>
      <c r="GH57" s="4">
        <f t="shared" si="211"/>
        <v>0</v>
      </c>
      <c r="GI57" s="4">
        <f t="shared" si="212"/>
        <v>0</v>
      </c>
      <c r="GJ57" s="55"/>
      <c r="GK57" s="8">
        <f t="shared" si="213"/>
        <v>0</v>
      </c>
      <c r="GL57" s="8">
        <f t="shared" si="214"/>
        <v>0</v>
      </c>
      <c r="GM57" s="8">
        <f t="shared" si="215"/>
        <v>0</v>
      </c>
      <c r="GN57" s="8">
        <f t="shared" si="216"/>
        <v>0</v>
      </c>
      <c r="GO57" s="8">
        <f t="shared" si="217"/>
        <v>0</v>
      </c>
      <c r="GP57" s="8">
        <f t="shared" si="218"/>
        <v>0</v>
      </c>
      <c r="GQ57" s="8">
        <f t="shared" si="219"/>
        <v>0</v>
      </c>
      <c r="GR57" s="8">
        <f t="shared" si="220"/>
        <v>0</v>
      </c>
      <c r="GS57" s="8">
        <f t="shared" si="221"/>
        <v>0</v>
      </c>
      <c r="GT57" s="8">
        <f t="shared" si="222"/>
        <v>0</v>
      </c>
      <c r="GU57" s="8">
        <f t="shared" si="223"/>
        <v>0</v>
      </c>
      <c r="GV57" s="8">
        <f t="shared" si="224"/>
        <v>0</v>
      </c>
      <c r="GW57" s="8">
        <f t="shared" si="225"/>
        <v>0</v>
      </c>
      <c r="GX57" s="8">
        <f t="shared" si="226"/>
        <v>0</v>
      </c>
      <c r="GY57" s="8">
        <f t="shared" si="227"/>
        <v>0</v>
      </c>
      <c r="GZ57" s="8">
        <f t="shared" si="228"/>
        <v>0</v>
      </c>
    </row>
    <row r="58" spans="1:208">
      <c r="B58" s="79"/>
      <c r="C58" s="127">
        <v>170819</v>
      </c>
      <c r="D58" s="38"/>
      <c r="E58" s="3"/>
      <c r="F58" s="3"/>
      <c r="G58" s="3"/>
      <c r="O58" s="3"/>
      <c r="P58" s="3"/>
      <c r="Q58" s="3"/>
      <c r="R58" s="3"/>
      <c r="S58" s="9"/>
      <c r="Z58" s="13"/>
      <c r="AC58" s="13"/>
      <c r="AF58" s="31"/>
      <c r="AJ58" s="3"/>
      <c r="AK58" s="13"/>
      <c r="AL58" s="9"/>
      <c r="AO58" s="13"/>
      <c r="AP58" s="9"/>
      <c r="AZ58" s="13"/>
      <c r="BA58" s="13"/>
      <c r="BB58" s="13"/>
      <c r="BC58" s="85"/>
      <c r="BD58" s="13"/>
      <c r="BE58" s="13"/>
      <c r="BF58" s="13"/>
      <c r="BG58" s="13"/>
      <c r="BH58" s="85"/>
      <c r="BI58" s="4"/>
      <c r="BJ58" s="4"/>
      <c r="BK58" s="4"/>
      <c r="BL58" s="4"/>
      <c r="BM58" s="4"/>
      <c r="BN58" s="14"/>
      <c r="BO58" s="13"/>
      <c r="BP58" s="13"/>
      <c r="BQ58" s="13"/>
      <c r="BR58" s="85"/>
      <c r="BS58" s="6"/>
      <c r="BT58" s="6"/>
      <c r="BU58" s="6"/>
      <c r="BV58" s="41"/>
      <c r="BW58" s="6"/>
      <c r="BX58" s="6"/>
      <c r="BY58" s="6"/>
      <c r="BZ58" s="6"/>
      <c r="CB58" s="6"/>
      <c r="CC58" s="6"/>
      <c r="CD58" s="6"/>
      <c r="CE58" s="6"/>
      <c r="CF58" s="41"/>
      <c r="CG58" s="6"/>
      <c r="CH58" s="6"/>
      <c r="CI58" s="41"/>
      <c r="CJ58" s="6">
        <v>8</v>
      </c>
      <c r="CK58" s="6">
        <v>8</v>
      </c>
      <c r="CL58" s="6">
        <v>5</v>
      </c>
      <c r="CM58" s="41"/>
      <c r="CP58" s="6">
        <f t="shared" si="118"/>
        <v>3</v>
      </c>
      <c r="CQ58" s="22">
        <f t="shared" si="119"/>
        <v>4.1095890410958902E-2</v>
      </c>
      <c r="CR58" s="13">
        <f t="shared" si="117"/>
        <v>0</v>
      </c>
      <c r="CS58" s="4">
        <f t="shared" si="120"/>
        <v>2.625</v>
      </c>
      <c r="CT58" s="8">
        <f t="shared" si="121"/>
        <v>0</v>
      </c>
      <c r="CU58" s="4">
        <f t="shared" si="122"/>
        <v>2.625</v>
      </c>
      <c r="CV58" s="60">
        <f t="shared" si="123"/>
        <v>0.875</v>
      </c>
      <c r="CW58" s="13">
        <v>49</v>
      </c>
      <c r="CY58" s="4">
        <f t="shared" si="124"/>
        <v>0</v>
      </c>
      <c r="CZ58" s="4">
        <f t="shared" si="125"/>
        <v>0</v>
      </c>
      <c r="DA58" s="4">
        <f t="shared" si="126"/>
        <v>0</v>
      </c>
      <c r="DB58" s="4">
        <f t="shared" si="127"/>
        <v>0</v>
      </c>
      <c r="DC58" s="4">
        <f t="shared" si="128"/>
        <v>0</v>
      </c>
      <c r="DD58" s="4">
        <f t="shared" si="129"/>
        <v>0</v>
      </c>
      <c r="DE58" s="4">
        <f t="shared" si="130"/>
        <v>0</v>
      </c>
      <c r="DF58" s="4">
        <f t="shared" si="131"/>
        <v>0</v>
      </c>
      <c r="DG58" s="4">
        <f t="shared" si="132"/>
        <v>0</v>
      </c>
      <c r="DH58" s="4">
        <f t="shared" si="133"/>
        <v>0</v>
      </c>
      <c r="DI58" s="4">
        <f t="shared" si="134"/>
        <v>0</v>
      </c>
      <c r="DJ58" s="4">
        <f t="shared" si="135"/>
        <v>0</v>
      </c>
      <c r="DK58" s="4">
        <f t="shared" si="136"/>
        <v>0</v>
      </c>
      <c r="DL58" s="4">
        <f t="shared" si="137"/>
        <v>0</v>
      </c>
      <c r="DM58" s="4">
        <f t="shared" si="138"/>
        <v>0</v>
      </c>
      <c r="DN58" s="4">
        <f t="shared" si="139"/>
        <v>0</v>
      </c>
      <c r="DO58" s="4">
        <f t="shared" si="140"/>
        <v>0</v>
      </c>
      <c r="DP58" s="4">
        <f t="shared" si="141"/>
        <v>0</v>
      </c>
      <c r="DQ58" s="4">
        <f t="shared" si="142"/>
        <v>0</v>
      </c>
      <c r="DR58" s="4">
        <f t="shared" si="143"/>
        <v>0</v>
      </c>
      <c r="DS58" s="4">
        <f t="shared" si="144"/>
        <v>0</v>
      </c>
      <c r="DT58" s="4">
        <f t="shared" si="145"/>
        <v>0</v>
      </c>
      <c r="DU58" s="4">
        <f t="shared" si="146"/>
        <v>0</v>
      </c>
      <c r="DV58" s="4">
        <f t="shared" si="147"/>
        <v>0</v>
      </c>
      <c r="DW58" s="4">
        <f t="shared" si="148"/>
        <v>0</v>
      </c>
      <c r="DX58" s="4">
        <f t="shared" si="149"/>
        <v>0</v>
      </c>
      <c r="DY58" s="4">
        <f t="shared" si="150"/>
        <v>0</v>
      </c>
      <c r="DZ58" s="4">
        <f t="shared" si="151"/>
        <v>0</v>
      </c>
      <c r="EA58" s="4">
        <f t="shared" si="152"/>
        <v>0</v>
      </c>
      <c r="EB58" s="4">
        <f t="shared" si="153"/>
        <v>0</v>
      </c>
      <c r="EC58" s="4">
        <f t="shared" si="154"/>
        <v>0</v>
      </c>
      <c r="ED58" s="4">
        <f t="shared" si="155"/>
        <v>0</v>
      </c>
      <c r="EE58" s="4">
        <f t="shared" si="156"/>
        <v>0</v>
      </c>
      <c r="EF58" s="4">
        <f t="shared" si="157"/>
        <v>0</v>
      </c>
      <c r="EG58" s="4">
        <f t="shared" si="158"/>
        <v>0</v>
      </c>
      <c r="EH58" s="4">
        <f t="shared" si="159"/>
        <v>0</v>
      </c>
      <c r="EI58" s="4">
        <f t="shared" si="160"/>
        <v>0</v>
      </c>
      <c r="EJ58" s="4">
        <f t="shared" si="161"/>
        <v>0</v>
      </c>
      <c r="EK58" s="4">
        <f t="shared" si="162"/>
        <v>0</v>
      </c>
      <c r="EL58" s="4">
        <f t="shared" si="163"/>
        <v>0</v>
      </c>
      <c r="EM58" s="4">
        <f t="shared" si="164"/>
        <v>0</v>
      </c>
      <c r="EN58" s="4">
        <f t="shared" si="165"/>
        <v>0</v>
      </c>
      <c r="EO58" s="4">
        <f t="shared" si="166"/>
        <v>0</v>
      </c>
      <c r="EP58" s="4">
        <f t="shared" si="167"/>
        <v>0</v>
      </c>
      <c r="EQ58" s="4">
        <f t="shared" si="168"/>
        <v>0</v>
      </c>
      <c r="ER58" s="4">
        <f t="shared" si="169"/>
        <v>0</v>
      </c>
      <c r="ES58" s="4">
        <f t="shared" si="170"/>
        <v>0</v>
      </c>
      <c r="ET58" s="4">
        <f t="shared" si="171"/>
        <v>0</v>
      </c>
      <c r="EU58" s="4">
        <f t="shared" si="172"/>
        <v>0</v>
      </c>
      <c r="EV58" s="4">
        <f t="shared" si="173"/>
        <v>0</v>
      </c>
      <c r="EW58" s="4">
        <f t="shared" si="174"/>
        <v>0</v>
      </c>
      <c r="EX58" s="4">
        <f t="shared" si="175"/>
        <v>0</v>
      </c>
      <c r="EY58" s="4">
        <f t="shared" si="176"/>
        <v>0</v>
      </c>
      <c r="EZ58" s="4">
        <f t="shared" si="177"/>
        <v>0</v>
      </c>
      <c r="FA58" s="4">
        <f t="shared" si="178"/>
        <v>0</v>
      </c>
      <c r="FB58" s="4">
        <f t="shared" si="179"/>
        <v>0</v>
      </c>
      <c r="FC58" s="4">
        <f t="shared" si="180"/>
        <v>0</v>
      </c>
      <c r="FD58" s="4">
        <f t="shared" si="181"/>
        <v>0</v>
      </c>
      <c r="FE58" s="4">
        <f t="shared" si="182"/>
        <v>0</v>
      </c>
      <c r="FF58" s="4">
        <f t="shared" si="183"/>
        <v>0</v>
      </c>
      <c r="FG58" s="4">
        <f t="shared" si="184"/>
        <v>0</v>
      </c>
      <c r="FH58" s="4">
        <f t="shared" si="185"/>
        <v>0</v>
      </c>
      <c r="FI58" s="4">
        <f t="shared" si="186"/>
        <v>0</v>
      </c>
      <c r="FJ58" s="4">
        <f t="shared" si="187"/>
        <v>0</v>
      </c>
      <c r="FK58" s="4">
        <f t="shared" si="188"/>
        <v>0</v>
      </c>
      <c r="FL58" s="4">
        <f t="shared" si="189"/>
        <v>0</v>
      </c>
      <c r="FM58" s="4">
        <f t="shared" si="190"/>
        <v>0</v>
      </c>
      <c r="FN58" s="4">
        <f t="shared" si="191"/>
        <v>0</v>
      </c>
      <c r="FO58" s="4">
        <f t="shared" si="192"/>
        <v>0</v>
      </c>
      <c r="FP58" s="4">
        <f t="shared" si="193"/>
        <v>0</v>
      </c>
      <c r="FQ58" s="4">
        <f t="shared" si="194"/>
        <v>0</v>
      </c>
      <c r="FR58" s="4">
        <f t="shared" si="195"/>
        <v>0</v>
      </c>
      <c r="FS58" s="4">
        <f t="shared" si="196"/>
        <v>0</v>
      </c>
      <c r="FT58" s="4">
        <f t="shared" si="197"/>
        <v>0</v>
      </c>
      <c r="FU58" s="4">
        <f t="shared" si="198"/>
        <v>0</v>
      </c>
      <c r="FV58" s="4">
        <f t="shared" si="199"/>
        <v>0</v>
      </c>
      <c r="FW58" s="4">
        <f t="shared" si="200"/>
        <v>0</v>
      </c>
      <c r="FX58" s="4">
        <f t="shared" si="201"/>
        <v>0</v>
      </c>
      <c r="FY58" s="4">
        <f t="shared" si="202"/>
        <v>0</v>
      </c>
      <c r="FZ58" s="4">
        <f t="shared" si="203"/>
        <v>0</v>
      </c>
      <c r="GA58" s="4">
        <f t="shared" si="204"/>
        <v>0</v>
      </c>
      <c r="GB58" s="4">
        <f t="shared" si="205"/>
        <v>0</v>
      </c>
      <c r="GC58" s="4">
        <f t="shared" si="206"/>
        <v>0</v>
      </c>
      <c r="GD58" s="4">
        <f t="shared" si="207"/>
        <v>0</v>
      </c>
      <c r="GE58" s="4">
        <f t="shared" si="208"/>
        <v>1</v>
      </c>
      <c r="GF58" s="4">
        <f t="shared" si="209"/>
        <v>1</v>
      </c>
      <c r="GG58" s="4">
        <f t="shared" si="210"/>
        <v>0.625</v>
      </c>
      <c r="GH58" s="4">
        <f t="shared" si="211"/>
        <v>0</v>
      </c>
      <c r="GI58" s="4">
        <f t="shared" si="212"/>
        <v>0</v>
      </c>
      <c r="GJ58" s="55"/>
      <c r="GK58" s="8">
        <f t="shared" si="213"/>
        <v>0</v>
      </c>
      <c r="GL58" s="8">
        <f t="shared" si="214"/>
        <v>0</v>
      </c>
      <c r="GM58" s="8">
        <f t="shared" si="215"/>
        <v>0</v>
      </c>
      <c r="GN58" s="8">
        <f t="shared" si="216"/>
        <v>0</v>
      </c>
      <c r="GO58" s="8">
        <f t="shared" si="217"/>
        <v>0</v>
      </c>
      <c r="GP58" s="8">
        <f t="shared" si="218"/>
        <v>0</v>
      </c>
      <c r="GQ58" s="8">
        <f t="shared" si="219"/>
        <v>0</v>
      </c>
      <c r="GR58" s="8">
        <f t="shared" si="220"/>
        <v>0</v>
      </c>
      <c r="GS58" s="8">
        <f t="shared" si="221"/>
        <v>0</v>
      </c>
      <c r="GT58" s="8">
        <f t="shared" si="222"/>
        <v>0</v>
      </c>
      <c r="GU58" s="8">
        <f t="shared" si="223"/>
        <v>0</v>
      </c>
      <c r="GV58" s="8">
        <f t="shared" si="224"/>
        <v>0</v>
      </c>
      <c r="GW58" s="8">
        <f t="shared" si="225"/>
        <v>0</v>
      </c>
      <c r="GX58" s="8">
        <f t="shared" si="226"/>
        <v>0</v>
      </c>
      <c r="GY58" s="8">
        <f t="shared" si="227"/>
        <v>0</v>
      </c>
      <c r="GZ58" s="8">
        <f t="shared" si="228"/>
        <v>0</v>
      </c>
    </row>
    <row r="59" spans="1:208">
      <c r="A59" t="s">
        <v>83</v>
      </c>
      <c r="B59" s="79">
        <v>177271</v>
      </c>
      <c r="C59" s="127">
        <v>177271</v>
      </c>
      <c r="D59" s="38"/>
      <c r="J59" s="11"/>
      <c r="M59" s="11"/>
      <c r="O59" s="3"/>
      <c r="P59"/>
      <c r="Q59"/>
      <c r="R59"/>
      <c r="S59" s="9"/>
      <c r="U59"/>
      <c r="V59"/>
      <c r="W59"/>
      <c r="X59"/>
      <c r="Z59" s="13"/>
      <c r="AA59"/>
      <c r="AB59" s="12"/>
      <c r="AC59" s="12"/>
      <c r="AD59" s="12"/>
      <c r="AE59" s="12"/>
      <c r="AF59" s="9"/>
      <c r="AH59"/>
      <c r="AI59"/>
      <c r="AJ59"/>
      <c r="AK59" s="12"/>
      <c r="AL59" s="9"/>
      <c r="AO59" s="13"/>
      <c r="AP59" s="9"/>
      <c r="AR59" s="12"/>
      <c r="AS59" s="12"/>
      <c r="AT59" s="12"/>
      <c r="AV59" s="12"/>
      <c r="AW59" s="12"/>
      <c r="AX59" s="12"/>
      <c r="AY59" s="12"/>
      <c r="BC59" s="85"/>
      <c r="BD59" s="12"/>
      <c r="BE59" s="12"/>
      <c r="BF59" s="12"/>
      <c r="BG59" s="12"/>
      <c r="BH59" s="85"/>
      <c r="BI59" s="3"/>
      <c r="BK59"/>
      <c r="BM59"/>
      <c r="BO59" s="13"/>
      <c r="BP59" s="12"/>
      <c r="BQ59" s="12"/>
      <c r="BR59" s="85"/>
      <c r="BS59" s="6"/>
      <c r="BT59" s="11"/>
      <c r="BV59" s="41"/>
      <c r="BW59" s="6"/>
      <c r="BX59" s="11"/>
      <c r="BY59" s="11">
        <v>13</v>
      </c>
      <c r="BZ59" s="11">
        <v>12</v>
      </c>
      <c r="CA59" s="41">
        <v>7</v>
      </c>
      <c r="CB59" s="6"/>
      <c r="CD59" s="11"/>
      <c r="CF59" s="41"/>
      <c r="CG59" s="6"/>
      <c r="CI59" s="41"/>
      <c r="CJ59" s="6"/>
      <c r="CM59" s="41"/>
      <c r="CP59" s="6">
        <f t="shared" si="118"/>
        <v>3</v>
      </c>
      <c r="CQ59" s="22">
        <f t="shared" si="119"/>
        <v>4.1095890410958902E-2</v>
      </c>
      <c r="CR59" s="13">
        <f t="shared" si="117"/>
        <v>0</v>
      </c>
      <c r="CS59" s="4">
        <f t="shared" si="120"/>
        <v>2.6294261294261294</v>
      </c>
      <c r="CT59" s="8">
        <f t="shared" si="121"/>
        <v>0</v>
      </c>
      <c r="CU59" s="4">
        <f t="shared" si="122"/>
        <v>2.6294261294261294</v>
      </c>
      <c r="CV59" s="60">
        <f t="shared" si="123"/>
        <v>0.87647537647537643</v>
      </c>
      <c r="CW59" s="13">
        <v>50</v>
      </c>
      <c r="CY59" s="4">
        <f t="shared" si="124"/>
        <v>0</v>
      </c>
      <c r="CZ59" s="4">
        <f t="shared" si="125"/>
        <v>0</v>
      </c>
      <c r="DA59" s="4">
        <f t="shared" si="126"/>
        <v>0</v>
      </c>
      <c r="DB59" s="4">
        <f t="shared" si="127"/>
        <v>0</v>
      </c>
      <c r="DC59" s="4">
        <f t="shared" si="128"/>
        <v>0</v>
      </c>
      <c r="DD59" s="4">
        <f t="shared" si="129"/>
        <v>0</v>
      </c>
      <c r="DE59" s="4">
        <f t="shared" si="130"/>
        <v>0</v>
      </c>
      <c r="DF59" s="4">
        <f t="shared" si="131"/>
        <v>0</v>
      </c>
      <c r="DG59" s="4">
        <f t="shared" si="132"/>
        <v>0</v>
      </c>
      <c r="DH59" s="4">
        <f t="shared" si="133"/>
        <v>0</v>
      </c>
      <c r="DI59" s="4">
        <f t="shared" si="134"/>
        <v>0</v>
      </c>
      <c r="DJ59" s="4">
        <f t="shared" si="135"/>
        <v>0</v>
      </c>
      <c r="DK59" s="4">
        <f t="shared" si="136"/>
        <v>0</v>
      </c>
      <c r="DL59" s="4">
        <f t="shared" si="137"/>
        <v>0</v>
      </c>
      <c r="DM59" s="4">
        <f t="shared" si="138"/>
        <v>0</v>
      </c>
      <c r="DN59" s="4">
        <f t="shared" si="139"/>
        <v>0</v>
      </c>
      <c r="DO59" s="4">
        <f t="shared" si="140"/>
        <v>0</v>
      </c>
      <c r="DP59" s="4">
        <f t="shared" si="141"/>
        <v>0</v>
      </c>
      <c r="DQ59" s="4">
        <f t="shared" si="142"/>
        <v>0</v>
      </c>
      <c r="DR59" s="4">
        <f t="shared" si="143"/>
        <v>0</v>
      </c>
      <c r="DS59" s="4">
        <f t="shared" si="144"/>
        <v>0</v>
      </c>
      <c r="DT59" s="4">
        <f t="shared" si="145"/>
        <v>0</v>
      </c>
      <c r="DU59" s="4">
        <f t="shared" si="146"/>
        <v>0</v>
      </c>
      <c r="DV59" s="4">
        <f t="shared" si="147"/>
        <v>0</v>
      </c>
      <c r="DW59" s="4">
        <f t="shared" si="148"/>
        <v>0</v>
      </c>
      <c r="DX59" s="4">
        <f t="shared" si="149"/>
        <v>0</v>
      </c>
      <c r="DY59" s="4">
        <f t="shared" si="150"/>
        <v>0</v>
      </c>
      <c r="DZ59" s="4">
        <f t="shared" si="151"/>
        <v>0</v>
      </c>
      <c r="EA59" s="4">
        <f t="shared" si="152"/>
        <v>0</v>
      </c>
      <c r="EB59" s="4">
        <f t="shared" si="153"/>
        <v>0</v>
      </c>
      <c r="EC59" s="4">
        <f t="shared" si="154"/>
        <v>0</v>
      </c>
      <c r="ED59" s="4">
        <f t="shared" si="155"/>
        <v>0</v>
      </c>
      <c r="EE59" s="4">
        <f t="shared" si="156"/>
        <v>0</v>
      </c>
      <c r="EF59" s="4">
        <f t="shared" si="157"/>
        <v>0</v>
      </c>
      <c r="EG59" s="4">
        <f t="shared" si="158"/>
        <v>0</v>
      </c>
      <c r="EH59" s="4">
        <f t="shared" si="159"/>
        <v>0</v>
      </c>
      <c r="EI59" s="4">
        <f t="shared" si="160"/>
        <v>0</v>
      </c>
      <c r="EJ59" s="4">
        <f t="shared" si="161"/>
        <v>0</v>
      </c>
      <c r="EK59" s="4">
        <f t="shared" si="162"/>
        <v>0</v>
      </c>
      <c r="EL59" s="4">
        <f t="shared" si="163"/>
        <v>0</v>
      </c>
      <c r="EM59" s="4">
        <f t="shared" si="164"/>
        <v>0</v>
      </c>
      <c r="EN59" s="4">
        <f t="shared" si="165"/>
        <v>0</v>
      </c>
      <c r="EO59" s="4">
        <f t="shared" si="166"/>
        <v>0</v>
      </c>
      <c r="EP59" s="4">
        <f t="shared" si="167"/>
        <v>0</v>
      </c>
      <c r="EQ59" s="4">
        <f t="shared" si="168"/>
        <v>0</v>
      </c>
      <c r="ER59" s="4">
        <f t="shared" si="169"/>
        <v>0</v>
      </c>
      <c r="ES59" s="4">
        <f t="shared" si="170"/>
        <v>0</v>
      </c>
      <c r="ET59" s="4">
        <f t="shared" si="171"/>
        <v>0</v>
      </c>
      <c r="EU59" s="4">
        <f t="shared" si="172"/>
        <v>0</v>
      </c>
      <c r="EV59" s="4">
        <f t="shared" si="173"/>
        <v>0</v>
      </c>
      <c r="EW59" s="4">
        <f t="shared" si="174"/>
        <v>0</v>
      </c>
      <c r="EX59" s="4">
        <f t="shared" si="175"/>
        <v>0</v>
      </c>
      <c r="EY59" s="4">
        <f t="shared" si="176"/>
        <v>0</v>
      </c>
      <c r="EZ59" s="4">
        <f t="shared" si="177"/>
        <v>0</v>
      </c>
      <c r="FA59" s="4">
        <f t="shared" si="178"/>
        <v>0</v>
      </c>
      <c r="FB59" s="4">
        <f t="shared" si="179"/>
        <v>0</v>
      </c>
      <c r="FC59" s="4">
        <f t="shared" si="180"/>
        <v>0</v>
      </c>
      <c r="FD59" s="4">
        <f t="shared" si="181"/>
        <v>0</v>
      </c>
      <c r="FE59" s="4">
        <f t="shared" si="182"/>
        <v>0</v>
      </c>
      <c r="FF59" s="4">
        <f t="shared" si="183"/>
        <v>0</v>
      </c>
      <c r="FG59" s="4">
        <f t="shared" si="184"/>
        <v>0</v>
      </c>
      <c r="FH59" s="4">
        <f t="shared" si="185"/>
        <v>0</v>
      </c>
      <c r="FI59" s="4">
        <f t="shared" si="186"/>
        <v>0</v>
      </c>
      <c r="FJ59" s="4">
        <f t="shared" si="187"/>
        <v>0</v>
      </c>
      <c r="FK59" s="4">
        <f t="shared" si="188"/>
        <v>0</v>
      </c>
      <c r="FL59" s="4">
        <f t="shared" si="189"/>
        <v>0</v>
      </c>
      <c r="FM59" s="4">
        <f t="shared" si="190"/>
        <v>0</v>
      </c>
      <c r="FN59" s="4">
        <f t="shared" si="191"/>
        <v>0</v>
      </c>
      <c r="FO59" s="4">
        <f t="shared" si="192"/>
        <v>0</v>
      </c>
      <c r="FP59" s="4">
        <f t="shared" si="193"/>
        <v>0</v>
      </c>
      <c r="FQ59" s="4">
        <f t="shared" si="194"/>
        <v>0</v>
      </c>
      <c r="FR59" s="4">
        <f t="shared" si="195"/>
        <v>0</v>
      </c>
      <c r="FS59" s="4">
        <f t="shared" si="196"/>
        <v>0</v>
      </c>
      <c r="FT59" s="4">
        <f t="shared" si="197"/>
        <v>0.9285714285714286</v>
      </c>
      <c r="FU59" s="4">
        <f t="shared" si="198"/>
        <v>0.92307692307692313</v>
      </c>
      <c r="FV59" s="4">
        <f t="shared" si="199"/>
        <v>0.77777777777777779</v>
      </c>
      <c r="FW59" s="4">
        <f t="shared" si="200"/>
        <v>0</v>
      </c>
      <c r="FX59" s="4">
        <f t="shared" si="201"/>
        <v>0</v>
      </c>
      <c r="FY59" s="4">
        <f t="shared" si="202"/>
        <v>0</v>
      </c>
      <c r="FZ59" s="4">
        <f t="shared" si="203"/>
        <v>0</v>
      </c>
      <c r="GA59" s="4">
        <f t="shared" si="204"/>
        <v>0</v>
      </c>
      <c r="GB59" s="4">
        <f t="shared" si="205"/>
        <v>0</v>
      </c>
      <c r="GC59" s="4">
        <f t="shared" si="206"/>
        <v>0</v>
      </c>
      <c r="GD59" s="4">
        <f t="shared" si="207"/>
        <v>0</v>
      </c>
      <c r="GE59" s="4">
        <f t="shared" si="208"/>
        <v>0</v>
      </c>
      <c r="GF59" s="4">
        <f t="shared" si="209"/>
        <v>0</v>
      </c>
      <c r="GG59" s="4">
        <f t="shared" si="210"/>
        <v>0</v>
      </c>
      <c r="GH59" s="4">
        <f t="shared" si="211"/>
        <v>0</v>
      </c>
      <c r="GI59" s="4">
        <f t="shared" si="212"/>
        <v>0</v>
      </c>
      <c r="GJ59" s="55"/>
      <c r="GK59" s="8">
        <f t="shared" si="213"/>
        <v>0</v>
      </c>
      <c r="GL59" s="8">
        <f t="shared" si="214"/>
        <v>0</v>
      </c>
      <c r="GM59" s="8">
        <f t="shared" si="215"/>
        <v>0</v>
      </c>
      <c r="GN59" s="8">
        <f t="shared" si="216"/>
        <v>0</v>
      </c>
      <c r="GO59" s="8">
        <f t="shared" si="217"/>
        <v>0</v>
      </c>
      <c r="GP59" s="8">
        <f t="shared" si="218"/>
        <v>0</v>
      </c>
      <c r="GQ59" s="8">
        <f t="shared" si="219"/>
        <v>0</v>
      </c>
      <c r="GR59" s="8">
        <f t="shared" si="220"/>
        <v>0</v>
      </c>
      <c r="GS59" s="8">
        <f t="shared" si="221"/>
        <v>0</v>
      </c>
      <c r="GT59" s="8">
        <f t="shared" si="222"/>
        <v>0</v>
      </c>
      <c r="GU59" s="8">
        <f t="shared" si="223"/>
        <v>0</v>
      </c>
      <c r="GV59" s="8">
        <f t="shared" si="224"/>
        <v>0</v>
      </c>
      <c r="GW59" s="8">
        <f t="shared" si="225"/>
        <v>0</v>
      </c>
      <c r="GX59" s="8">
        <f t="shared" si="226"/>
        <v>0</v>
      </c>
      <c r="GY59" s="8">
        <f t="shared" si="227"/>
        <v>0</v>
      </c>
      <c r="GZ59" s="8">
        <f t="shared" si="228"/>
        <v>0</v>
      </c>
    </row>
    <row r="60" spans="1:208">
      <c r="B60" s="79">
        <v>7</v>
      </c>
      <c r="C60" s="127">
        <v>7</v>
      </c>
      <c r="D60" s="38"/>
      <c r="J60" s="11"/>
      <c r="M60" s="11"/>
      <c r="O60" s="3"/>
      <c r="P60"/>
      <c r="Q60"/>
      <c r="R60"/>
      <c r="S60" s="9"/>
      <c r="U60"/>
      <c r="V60"/>
      <c r="W60"/>
      <c r="X60"/>
      <c r="Z60" s="13"/>
      <c r="AA60"/>
      <c r="AB60" s="12"/>
      <c r="AC60" s="12"/>
      <c r="AD60" s="12"/>
      <c r="AE60" s="12"/>
      <c r="AF60" s="9"/>
      <c r="AG60" s="3">
        <v>9</v>
      </c>
      <c r="AH60">
        <v>10</v>
      </c>
      <c r="AI60">
        <v>9</v>
      </c>
      <c r="AJ60">
        <v>10</v>
      </c>
      <c r="AK60" s="12">
        <v>11</v>
      </c>
      <c r="AL60" s="9"/>
      <c r="AO60" s="13"/>
      <c r="AP60" s="9"/>
      <c r="AR60" s="12"/>
      <c r="AS60" s="12"/>
      <c r="AT60" s="12"/>
      <c r="AV60" s="12"/>
      <c r="AW60" s="12"/>
      <c r="AX60" s="12"/>
      <c r="AY60" s="12"/>
      <c r="BC60" s="85"/>
      <c r="BD60" s="12"/>
      <c r="BE60" s="12"/>
      <c r="BF60" s="12"/>
      <c r="BG60" s="12"/>
      <c r="BH60" s="85"/>
      <c r="BI60" s="3"/>
      <c r="BK60"/>
      <c r="BM60"/>
      <c r="BO60" s="13"/>
      <c r="BP60" s="12"/>
      <c r="BQ60" s="12"/>
      <c r="BR60" s="85"/>
      <c r="BS60" s="6"/>
      <c r="BT60" s="11"/>
      <c r="BV60" s="41"/>
      <c r="BW60" s="6"/>
      <c r="BX60" s="11"/>
      <c r="BZ60" s="11"/>
      <c r="CB60" s="6"/>
      <c r="CD60" s="11"/>
      <c r="CF60" s="41"/>
      <c r="CG60" s="6"/>
      <c r="CI60" s="41"/>
      <c r="CJ60" s="6"/>
      <c r="CM60" s="41"/>
      <c r="CN60" s="6"/>
      <c r="CO60" s="59"/>
      <c r="CP60" s="6">
        <f t="shared" si="118"/>
        <v>5</v>
      </c>
      <c r="CQ60" s="22">
        <f t="shared" si="119"/>
        <v>6.8493150684931503E-2</v>
      </c>
      <c r="CR60" s="13">
        <f t="shared" si="117"/>
        <v>0</v>
      </c>
      <c r="CS60" s="4">
        <f t="shared" si="120"/>
        <v>4.3848484848484848</v>
      </c>
      <c r="CT60" s="8">
        <f t="shared" si="121"/>
        <v>0</v>
      </c>
      <c r="CU60" s="4">
        <f t="shared" si="122"/>
        <v>4.3848484848484848</v>
      </c>
      <c r="CV60" s="60">
        <f t="shared" si="123"/>
        <v>0.87696969696969695</v>
      </c>
      <c r="CW60" s="13">
        <v>51</v>
      </c>
      <c r="CX60" s="35"/>
      <c r="CY60" s="4">
        <f t="shared" si="124"/>
        <v>0</v>
      </c>
      <c r="CZ60" s="4">
        <f t="shared" si="125"/>
        <v>0</v>
      </c>
      <c r="DA60" s="4">
        <f t="shared" si="126"/>
        <v>0</v>
      </c>
      <c r="DB60" s="4">
        <f t="shared" si="127"/>
        <v>0</v>
      </c>
      <c r="DC60" s="4">
        <f t="shared" si="128"/>
        <v>0</v>
      </c>
      <c r="DD60" s="4">
        <f t="shared" si="129"/>
        <v>0</v>
      </c>
      <c r="DE60" s="4">
        <f t="shared" si="130"/>
        <v>0</v>
      </c>
      <c r="DF60" s="4">
        <f t="shared" si="131"/>
        <v>0</v>
      </c>
      <c r="DG60" s="4">
        <f t="shared" si="132"/>
        <v>0</v>
      </c>
      <c r="DH60" s="4">
        <f t="shared" si="133"/>
        <v>0</v>
      </c>
      <c r="DI60" s="4">
        <f t="shared" si="134"/>
        <v>0</v>
      </c>
      <c r="DJ60" s="4">
        <f t="shared" si="135"/>
        <v>0</v>
      </c>
      <c r="DK60" s="4">
        <f t="shared" si="136"/>
        <v>0</v>
      </c>
      <c r="DL60" s="4">
        <f t="shared" si="137"/>
        <v>0</v>
      </c>
      <c r="DM60" s="4">
        <f t="shared" si="138"/>
        <v>0</v>
      </c>
      <c r="DN60" s="4">
        <f t="shared" si="139"/>
        <v>0</v>
      </c>
      <c r="DO60" s="4">
        <f t="shared" si="140"/>
        <v>0</v>
      </c>
      <c r="DP60" s="4">
        <f t="shared" si="141"/>
        <v>0</v>
      </c>
      <c r="DQ60" s="4">
        <f t="shared" si="142"/>
        <v>0</v>
      </c>
      <c r="DR60" s="4">
        <f t="shared" si="143"/>
        <v>0</v>
      </c>
      <c r="DS60" s="4">
        <f t="shared" si="144"/>
        <v>0</v>
      </c>
      <c r="DT60" s="4">
        <f t="shared" si="145"/>
        <v>0</v>
      </c>
      <c r="DU60" s="4">
        <f t="shared" si="146"/>
        <v>0</v>
      </c>
      <c r="DV60" s="4">
        <f t="shared" si="147"/>
        <v>0</v>
      </c>
      <c r="DW60" s="4">
        <f t="shared" si="148"/>
        <v>0</v>
      </c>
      <c r="DX60" s="4">
        <f t="shared" si="149"/>
        <v>0</v>
      </c>
      <c r="DY60" s="4">
        <f t="shared" si="150"/>
        <v>0</v>
      </c>
      <c r="DZ60" s="4">
        <f t="shared" si="151"/>
        <v>0</v>
      </c>
      <c r="EA60" s="4">
        <f t="shared" si="152"/>
        <v>0</v>
      </c>
      <c r="EB60" s="4">
        <f t="shared" si="153"/>
        <v>0.9</v>
      </c>
      <c r="EC60" s="4">
        <f t="shared" si="154"/>
        <v>0.90909090909090906</v>
      </c>
      <c r="ED60" s="4">
        <f t="shared" si="155"/>
        <v>0.75</v>
      </c>
      <c r="EE60" s="4">
        <f t="shared" si="156"/>
        <v>0.90909090909090906</v>
      </c>
      <c r="EF60" s="4">
        <f t="shared" si="157"/>
        <v>0.91666666666666663</v>
      </c>
      <c r="EG60" s="4">
        <f t="shared" si="158"/>
        <v>0</v>
      </c>
      <c r="EH60" s="4">
        <f t="shared" si="159"/>
        <v>0</v>
      </c>
      <c r="EI60" s="4">
        <f t="shared" si="160"/>
        <v>0</v>
      </c>
      <c r="EJ60" s="4">
        <f t="shared" si="161"/>
        <v>0</v>
      </c>
      <c r="EK60" s="4">
        <f t="shared" si="162"/>
        <v>0</v>
      </c>
      <c r="EL60" s="4">
        <f t="shared" si="163"/>
        <v>0</v>
      </c>
      <c r="EM60" s="4">
        <f t="shared" si="164"/>
        <v>0</v>
      </c>
      <c r="EN60" s="4">
        <f t="shared" si="165"/>
        <v>0</v>
      </c>
      <c r="EO60" s="4">
        <f t="shared" si="166"/>
        <v>0</v>
      </c>
      <c r="EP60" s="4">
        <f t="shared" si="167"/>
        <v>0</v>
      </c>
      <c r="EQ60" s="4">
        <f t="shared" si="168"/>
        <v>0</v>
      </c>
      <c r="ER60" s="4">
        <f t="shared" si="169"/>
        <v>0</v>
      </c>
      <c r="ES60" s="4">
        <f t="shared" si="170"/>
        <v>0</v>
      </c>
      <c r="ET60" s="4">
        <f t="shared" si="171"/>
        <v>0</v>
      </c>
      <c r="EU60" s="4">
        <f t="shared" si="172"/>
        <v>0</v>
      </c>
      <c r="EV60" s="4">
        <f t="shared" si="173"/>
        <v>0</v>
      </c>
      <c r="EW60" s="4">
        <f t="shared" si="174"/>
        <v>0</v>
      </c>
      <c r="EX60" s="4">
        <f t="shared" si="175"/>
        <v>0</v>
      </c>
      <c r="EY60" s="4">
        <f t="shared" si="176"/>
        <v>0</v>
      </c>
      <c r="EZ60" s="4">
        <f t="shared" si="177"/>
        <v>0</v>
      </c>
      <c r="FA60" s="4">
        <f t="shared" si="178"/>
        <v>0</v>
      </c>
      <c r="FB60" s="4">
        <f t="shared" si="179"/>
        <v>0</v>
      </c>
      <c r="FC60" s="4">
        <f t="shared" si="180"/>
        <v>0</v>
      </c>
      <c r="FD60" s="4">
        <f t="shared" si="181"/>
        <v>0</v>
      </c>
      <c r="FE60" s="4">
        <f t="shared" si="182"/>
        <v>0</v>
      </c>
      <c r="FF60" s="4">
        <f t="shared" si="183"/>
        <v>0</v>
      </c>
      <c r="FG60" s="4">
        <f t="shared" si="184"/>
        <v>0</v>
      </c>
      <c r="FH60" s="4">
        <f t="shared" si="185"/>
        <v>0</v>
      </c>
      <c r="FI60" s="4">
        <f t="shared" si="186"/>
        <v>0</v>
      </c>
      <c r="FJ60" s="4">
        <f t="shared" si="187"/>
        <v>0</v>
      </c>
      <c r="FK60" s="4">
        <f t="shared" si="188"/>
        <v>0</v>
      </c>
      <c r="FL60" s="4">
        <f t="shared" si="189"/>
        <v>0</v>
      </c>
      <c r="FM60" s="4">
        <f t="shared" si="190"/>
        <v>0</v>
      </c>
      <c r="FN60" s="4">
        <f t="shared" si="191"/>
        <v>0</v>
      </c>
      <c r="FO60" s="4">
        <f t="shared" si="192"/>
        <v>0</v>
      </c>
      <c r="FP60" s="4">
        <f t="shared" si="193"/>
        <v>0</v>
      </c>
      <c r="FQ60" s="4">
        <f t="shared" si="194"/>
        <v>0</v>
      </c>
      <c r="FR60" s="4">
        <f t="shared" si="195"/>
        <v>0</v>
      </c>
      <c r="FS60" s="4">
        <f t="shared" si="196"/>
        <v>0</v>
      </c>
      <c r="FT60" s="4">
        <f t="shared" si="197"/>
        <v>0</v>
      </c>
      <c r="FU60" s="4">
        <f t="shared" si="198"/>
        <v>0</v>
      </c>
      <c r="FV60" s="4">
        <f t="shared" si="199"/>
        <v>0</v>
      </c>
      <c r="FW60" s="4">
        <f t="shared" si="200"/>
        <v>0</v>
      </c>
      <c r="FX60" s="4">
        <f t="shared" si="201"/>
        <v>0</v>
      </c>
      <c r="FY60" s="4">
        <f t="shared" si="202"/>
        <v>0</v>
      </c>
      <c r="FZ60" s="4">
        <f t="shared" si="203"/>
        <v>0</v>
      </c>
      <c r="GA60" s="4">
        <f t="shared" si="204"/>
        <v>0</v>
      </c>
      <c r="GB60" s="4">
        <f t="shared" si="205"/>
        <v>0</v>
      </c>
      <c r="GC60" s="4">
        <f t="shared" si="206"/>
        <v>0</v>
      </c>
      <c r="GD60" s="4">
        <f t="shared" si="207"/>
        <v>0</v>
      </c>
      <c r="GE60" s="4">
        <f t="shared" si="208"/>
        <v>0</v>
      </c>
      <c r="GF60" s="4">
        <f t="shared" si="209"/>
        <v>0</v>
      </c>
      <c r="GG60" s="4">
        <f t="shared" si="210"/>
        <v>0</v>
      </c>
      <c r="GH60" s="4">
        <f t="shared" si="211"/>
        <v>0</v>
      </c>
      <c r="GI60" s="4">
        <f t="shared" si="212"/>
        <v>0</v>
      </c>
      <c r="GJ60" s="55"/>
      <c r="GK60" s="8">
        <f t="shared" si="213"/>
        <v>0</v>
      </c>
      <c r="GL60" s="8">
        <f t="shared" si="214"/>
        <v>0</v>
      </c>
      <c r="GM60" s="8">
        <f t="shared" si="215"/>
        <v>0</v>
      </c>
      <c r="GN60" s="8">
        <f t="shared" si="216"/>
        <v>0</v>
      </c>
      <c r="GO60" s="8">
        <f t="shared" si="217"/>
        <v>0</v>
      </c>
      <c r="GP60" s="8">
        <f t="shared" si="218"/>
        <v>0</v>
      </c>
      <c r="GQ60" s="8">
        <f t="shared" si="219"/>
        <v>0</v>
      </c>
      <c r="GR60" s="8">
        <f t="shared" si="220"/>
        <v>0</v>
      </c>
      <c r="GS60" s="8">
        <f t="shared" si="221"/>
        <v>0</v>
      </c>
      <c r="GT60" s="8">
        <f t="shared" si="222"/>
        <v>0</v>
      </c>
      <c r="GU60" s="8">
        <f t="shared" si="223"/>
        <v>0</v>
      </c>
      <c r="GV60" s="8">
        <f t="shared" si="224"/>
        <v>0</v>
      </c>
      <c r="GW60" s="8">
        <f t="shared" si="225"/>
        <v>0</v>
      </c>
      <c r="GX60" s="8">
        <f t="shared" si="226"/>
        <v>0</v>
      </c>
      <c r="GY60" s="8">
        <f t="shared" si="227"/>
        <v>0</v>
      </c>
      <c r="GZ60" s="8">
        <f t="shared" si="228"/>
        <v>0</v>
      </c>
    </row>
    <row r="61" spans="1:208">
      <c r="B61" s="80">
        <v>98831</v>
      </c>
      <c r="C61" s="126">
        <v>98831</v>
      </c>
      <c r="D61" s="38"/>
      <c r="J61" s="11"/>
      <c r="M61" s="11"/>
      <c r="O61" s="3"/>
      <c r="P61"/>
      <c r="Q61"/>
      <c r="R61"/>
      <c r="S61" s="9"/>
      <c r="U61"/>
      <c r="V61"/>
      <c r="W61"/>
      <c r="X61"/>
      <c r="Z61" s="13">
        <v>5</v>
      </c>
      <c r="AA61">
        <v>9</v>
      </c>
      <c r="AB61" s="12">
        <v>12</v>
      </c>
      <c r="AC61" s="12">
        <v>15</v>
      </c>
      <c r="AD61" s="12">
        <v>12</v>
      </c>
      <c r="AE61" s="12">
        <v>13</v>
      </c>
      <c r="AF61" s="84">
        <v>9</v>
      </c>
      <c r="AH61"/>
      <c r="AI61"/>
      <c r="AJ61"/>
      <c r="AK61" s="12"/>
      <c r="AL61" s="9"/>
      <c r="AO61" s="13"/>
      <c r="AP61" s="9"/>
      <c r="AR61" s="12"/>
      <c r="AS61" s="12"/>
      <c r="AT61" s="12"/>
      <c r="AV61" s="12"/>
      <c r="AW61" s="12"/>
      <c r="AX61" s="12"/>
      <c r="AY61" s="12"/>
      <c r="BC61" s="85"/>
      <c r="BD61" s="12"/>
      <c r="BE61" s="12"/>
      <c r="BF61" s="12"/>
      <c r="BG61" s="12"/>
      <c r="BH61" s="85"/>
      <c r="BI61" s="3"/>
      <c r="BK61"/>
      <c r="BM61"/>
      <c r="BO61" s="13"/>
      <c r="BP61" s="12"/>
      <c r="BQ61" s="12"/>
      <c r="BR61" s="85"/>
      <c r="BS61" s="6"/>
      <c r="BT61" s="11"/>
      <c r="BV61" s="41"/>
      <c r="BW61" s="6"/>
      <c r="BX61" s="11"/>
      <c r="BZ61" s="11"/>
      <c r="CB61" s="6"/>
      <c r="CD61" s="11"/>
      <c r="CF61" s="41"/>
      <c r="CG61" s="6"/>
      <c r="CI61" s="41"/>
      <c r="CJ61" s="6"/>
      <c r="CM61" s="41"/>
      <c r="CN61" s="6"/>
      <c r="CO61" s="59"/>
      <c r="CP61" s="6">
        <f t="shared" si="118"/>
        <v>7</v>
      </c>
      <c r="CQ61" s="22">
        <f t="shared" si="119"/>
        <v>9.5890410958904104E-2</v>
      </c>
      <c r="CR61" s="13">
        <f t="shared" si="117"/>
        <v>0</v>
      </c>
      <c r="CS61" s="4">
        <f t="shared" si="120"/>
        <v>6.2692349317349318</v>
      </c>
      <c r="CT61" s="8">
        <f t="shared" si="121"/>
        <v>0</v>
      </c>
      <c r="CU61" s="4">
        <f t="shared" si="122"/>
        <v>6.2692349317349318</v>
      </c>
      <c r="CV61" s="60">
        <f t="shared" si="123"/>
        <v>0.89560499024784745</v>
      </c>
      <c r="CW61" s="13">
        <v>52</v>
      </c>
      <c r="CX61" s="35"/>
      <c r="CY61" s="4">
        <f t="shared" si="124"/>
        <v>0</v>
      </c>
      <c r="CZ61" s="4">
        <f t="shared" si="125"/>
        <v>0</v>
      </c>
      <c r="DA61" s="4">
        <f t="shared" si="126"/>
        <v>0</v>
      </c>
      <c r="DB61" s="4">
        <f t="shared" si="127"/>
        <v>0</v>
      </c>
      <c r="DC61" s="4">
        <f t="shared" si="128"/>
        <v>0</v>
      </c>
      <c r="DD61" s="4">
        <f t="shared" si="129"/>
        <v>0</v>
      </c>
      <c r="DE61" s="4">
        <f t="shared" si="130"/>
        <v>0</v>
      </c>
      <c r="DF61" s="4">
        <f t="shared" si="131"/>
        <v>0</v>
      </c>
      <c r="DG61" s="4">
        <f t="shared" si="132"/>
        <v>0</v>
      </c>
      <c r="DH61" s="4">
        <f t="shared" si="133"/>
        <v>0</v>
      </c>
      <c r="DI61" s="4">
        <f t="shared" si="134"/>
        <v>0</v>
      </c>
      <c r="DJ61" s="4">
        <f t="shared" si="135"/>
        <v>0</v>
      </c>
      <c r="DK61" s="4">
        <f t="shared" si="136"/>
        <v>0</v>
      </c>
      <c r="DL61" s="4">
        <f t="shared" si="137"/>
        <v>0</v>
      </c>
      <c r="DM61" s="4">
        <f t="shared" si="138"/>
        <v>0</v>
      </c>
      <c r="DN61" s="4">
        <f t="shared" si="139"/>
        <v>0</v>
      </c>
      <c r="DO61" s="4">
        <f t="shared" si="140"/>
        <v>0</v>
      </c>
      <c r="DP61" s="4">
        <f t="shared" si="141"/>
        <v>0</v>
      </c>
      <c r="DQ61" s="4">
        <f t="shared" si="142"/>
        <v>0</v>
      </c>
      <c r="DR61" s="4">
        <f t="shared" si="143"/>
        <v>0</v>
      </c>
      <c r="DS61" s="4">
        <f t="shared" si="144"/>
        <v>0</v>
      </c>
      <c r="DT61" s="4">
        <f t="shared" si="145"/>
        <v>0</v>
      </c>
      <c r="DU61" s="4">
        <f t="shared" si="146"/>
        <v>0.83333333333333337</v>
      </c>
      <c r="DV61" s="4">
        <f t="shared" si="147"/>
        <v>0.9</v>
      </c>
      <c r="DW61" s="4">
        <f t="shared" si="148"/>
        <v>0.8571428571428571</v>
      </c>
      <c r="DX61" s="4">
        <f t="shared" si="149"/>
        <v>0.9375</v>
      </c>
      <c r="DY61" s="4">
        <f t="shared" si="150"/>
        <v>0.92307692307692313</v>
      </c>
      <c r="DZ61" s="4">
        <f t="shared" si="151"/>
        <v>1</v>
      </c>
      <c r="EA61" s="4">
        <f t="shared" si="152"/>
        <v>0.81818181818181823</v>
      </c>
      <c r="EB61" s="4">
        <f t="shared" si="153"/>
        <v>0</v>
      </c>
      <c r="EC61" s="4">
        <f t="shared" si="154"/>
        <v>0</v>
      </c>
      <c r="ED61" s="4">
        <f t="shared" si="155"/>
        <v>0</v>
      </c>
      <c r="EE61" s="4">
        <f t="shared" si="156"/>
        <v>0</v>
      </c>
      <c r="EF61" s="4">
        <f t="shared" si="157"/>
        <v>0</v>
      </c>
      <c r="EG61" s="4">
        <f t="shared" si="158"/>
        <v>0</v>
      </c>
      <c r="EH61" s="4">
        <f t="shared" si="159"/>
        <v>0</v>
      </c>
      <c r="EI61" s="4">
        <f t="shared" si="160"/>
        <v>0</v>
      </c>
      <c r="EJ61" s="4">
        <f t="shared" si="161"/>
        <v>0</v>
      </c>
      <c r="EK61" s="4">
        <f t="shared" si="162"/>
        <v>0</v>
      </c>
      <c r="EL61" s="4">
        <f t="shared" si="163"/>
        <v>0</v>
      </c>
      <c r="EM61" s="4">
        <f t="shared" si="164"/>
        <v>0</v>
      </c>
      <c r="EN61" s="4">
        <f t="shared" si="165"/>
        <v>0</v>
      </c>
      <c r="EO61" s="4">
        <f t="shared" si="166"/>
        <v>0</v>
      </c>
      <c r="EP61" s="4">
        <f t="shared" si="167"/>
        <v>0</v>
      </c>
      <c r="EQ61" s="4">
        <f t="shared" si="168"/>
        <v>0</v>
      </c>
      <c r="ER61" s="4">
        <f t="shared" si="169"/>
        <v>0</v>
      </c>
      <c r="ES61" s="4">
        <f t="shared" si="170"/>
        <v>0</v>
      </c>
      <c r="ET61" s="4">
        <f t="shared" si="171"/>
        <v>0</v>
      </c>
      <c r="EU61" s="4">
        <f t="shared" si="172"/>
        <v>0</v>
      </c>
      <c r="EV61" s="4">
        <f t="shared" si="173"/>
        <v>0</v>
      </c>
      <c r="EW61" s="4">
        <f t="shared" si="174"/>
        <v>0</v>
      </c>
      <c r="EX61" s="4">
        <f t="shared" si="175"/>
        <v>0</v>
      </c>
      <c r="EY61" s="4">
        <f t="shared" si="176"/>
        <v>0</v>
      </c>
      <c r="EZ61" s="4">
        <f t="shared" si="177"/>
        <v>0</v>
      </c>
      <c r="FA61" s="4">
        <f t="shared" si="178"/>
        <v>0</v>
      </c>
      <c r="FB61" s="4">
        <f t="shared" si="179"/>
        <v>0</v>
      </c>
      <c r="FC61" s="4">
        <f t="shared" si="180"/>
        <v>0</v>
      </c>
      <c r="FD61" s="4">
        <f t="shared" si="181"/>
        <v>0</v>
      </c>
      <c r="FE61" s="4">
        <f t="shared" si="182"/>
        <v>0</v>
      </c>
      <c r="FF61" s="4">
        <f t="shared" si="183"/>
        <v>0</v>
      </c>
      <c r="FG61" s="4">
        <f t="shared" si="184"/>
        <v>0</v>
      </c>
      <c r="FH61" s="4">
        <f t="shared" si="185"/>
        <v>0</v>
      </c>
      <c r="FI61" s="4">
        <f t="shared" si="186"/>
        <v>0</v>
      </c>
      <c r="FJ61" s="4">
        <f t="shared" si="187"/>
        <v>0</v>
      </c>
      <c r="FK61" s="4">
        <f t="shared" si="188"/>
        <v>0</v>
      </c>
      <c r="FL61" s="4">
        <f t="shared" si="189"/>
        <v>0</v>
      </c>
      <c r="FM61" s="4">
        <f t="shared" si="190"/>
        <v>0</v>
      </c>
      <c r="FN61" s="4">
        <f t="shared" si="191"/>
        <v>0</v>
      </c>
      <c r="FO61" s="4">
        <f t="shared" si="192"/>
        <v>0</v>
      </c>
      <c r="FP61" s="4">
        <f t="shared" si="193"/>
        <v>0</v>
      </c>
      <c r="FQ61" s="4">
        <f t="shared" si="194"/>
        <v>0</v>
      </c>
      <c r="FR61" s="4">
        <f t="shared" si="195"/>
        <v>0</v>
      </c>
      <c r="FS61" s="4">
        <f t="shared" si="196"/>
        <v>0</v>
      </c>
      <c r="FT61" s="4">
        <f t="shared" si="197"/>
        <v>0</v>
      </c>
      <c r="FU61" s="4">
        <f t="shared" si="198"/>
        <v>0</v>
      </c>
      <c r="FV61" s="4">
        <f t="shared" si="199"/>
        <v>0</v>
      </c>
      <c r="FW61" s="4">
        <f t="shared" si="200"/>
        <v>0</v>
      </c>
      <c r="FX61" s="4">
        <f t="shared" si="201"/>
        <v>0</v>
      </c>
      <c r="FY61" s="4">
        <f t="shared" si="202"/>
        <v>0</v>
      </c>
      <c r="FZ61" s="4">
        <f t="shared" si="203"/>
        <v>0</v>
      </c>
      <c r="GA61" s="4">
        <f t="shared" si="204"/>
        <v>0</v>
      </c>
      <c r="GB61" s="4">
        <f t="shared" si="205"/>
        <v>0</v>
      </c>
      <c r="GC61" s="4">
        <f t="shared" si="206"/>
        <v>0</v>
      </c>
      <c r="GD61" s="4">
        <f t="shared" si="207"/>
        <v>0</v>
      </c>
      <c r="GE61" s="4">
        <f t="shared" si="208"/>
        <v>0</v>
      </c>
      <c r="GF61" s="4">
        <f t="shared" si="209"/>
        <v>0</v>
      </c>
      <c r="GG61" s="4">
        <f t="shared" si="210"/>
        <v>0</v>
      </c>
      <c r="GH61" s="4">
        <f t="shared" si="211"/>
        <v>0</v>
      </c>
      <c r="GI61" s="4">
        <f t="shared" si="212"/>
        <v>0</v>
      </c>
      <c r="GJ61" s="55"/>
      <c r="GK61" s="8">
        <f t="shared" si="213"/>
        <v>0</v>
      </c>
      <c r="GL61" s="8">
        <f t="shared" si="214"/>
        <v>0</v>
      </c>
      <c r="GM61" s="8">
        <f t="shared" si="215"/>
        <v>0</v>
      </c>
      <c r="GN61" s="8">
        <f t="shared" si="216"/>
        <v>0</v>
      </c>
      <c r="GO61" s="8">
        <f t="shared" si="217"/>
        <v>0</v>
      </c>
      <c r="GP61" s="8">
        <f t="shared" si="218"/>
        <v>0</v>
      </c>
      <c r="GQ61" s="8">
        <f t="shared" si="219"/>
        <v>0</v>
      </c>
      <c r="GR61" s="8">
        <f t="shared" si="220"/>
        <v>0</v>
      </c>
      <c r="GS61" s="8">
        <f t="shared" si="221"/>
        <v>0</v>
      </c>
      <c r="GT61" s="8">
        <f t="shared" si="222"/>
        <v>0</v>
      </c>
      <c r="GU61" s="8">
        <f t="shared" si="223"/>
        <v>0</v>
      </c>
      <c r="GV61" s="8">
        <f t="shared" si="224"/>
        <v>0</v>
      </c>
      <c r="GW61" s="8">
        <f t="shared" si="225"/>
        <v>0</v>
      </c>
      <c r="GX61" s="8">
        <f t="shared" si="226"/>
        <v>0</v>
      </c>
      <c r="GY61" s="8">
        <f t="shared" si="227"/>
        <v>0</v>
      </c>
      <c r="GZ61" s="8">
        <f t="shared" si="228"/>
        <v>0</v>
      </c>
    </row>
    <row r="62" spans="1:208">
      <c r="B62" s="79">
        <v>6751</v>
      </c>
      <c r="C62" s="127">
        <v>6751</v>
      </c>
      <c r="D62" s="38"/>
      <c r="J62" s="11"/>
      <c r="M62" s="11"/>
      <c r="O62" s="3"/>
      <c r="P62">
        <v>10</v>
      </c>
      <c r="Q62">
        <v>15</v>
      </c>
      <c r="R62">
        <v>14</v>
      </c>
      <c r="S62" s="9">
        <v>11</v>
      </c>
      <c r="U62"/>
      <c r="V62"/>
      <c r="W62"/>
      <c r="X62"/>
      <c r="Z62" s="13"/>
      <c r="AA62"/>
      <c r="AB62" s="12"/>
      <c r="AC62" s="12"/>
      <c r="AD62" s="12"/>
      <c r="AE62" s="12"/>
      <c r="AF62" s="9"/>
      <c r="AH62"/>
      <c r="AI62"/>
      <c r="AJ62"/>
      <c r="AK62" s="12"/>
      <c r="AL62" s="9"/>
      <c r="AO62" s="13"/>
      <c r="AP62" s="9"/>
      <c r="AR62" s="12"/>
      <c r="AS62" s="12"/>
      <c r="AT62" s="12"/>
      <c r="AV62" s="12"/>
      <c r="AW62" s="12"/>
      <c r="AX62" s="12"/>
      <c r="AY62" s="12"/>
      <c r="BC62" s="85"/>
      <c r="BD62" s="12"/>
      <c r="BE62" s="12"/>
      <c r="BF62" s="12"/>
      <c r="BG62" s="12"/>
      <c r="BH62" s="85"/>
      <c r="BI62" s="3"/>
      <c r="BK62"/>
      <c r="BM62"/>
      <c r="BO62" s="13"/>
      <c r="BP62" s="12"/>
      <c r="BQ62" s="12"/>
      <c r="BR62" s="85"/>
      <c r="BS62" s="6"/>
      <c r="BT62" s="11"/>
      <c r="BV62" s="41"/>
      <c r="BW62" s="6"/>
      <c r="BX62" s="11"/>
      <c r="BZ62" s="11"/>
      <c r="CB62" s="6"/>
      <c r="CD62" s="11"/>
      <c r="CF62" s="41"/>
      <c r="CG62" s="6"/>
      <c r="CI62" s="41"/>
      <c r="CJ62" s="6"/>
      <c r="CM62" s="41"/>
      <c r="CN62" s="6"/>
      <c r="CO62" s="59"/>
      <c r="CP62" s="6">
        <f t="shared" si="118"/>
        <v>4</v>
      </c>
      <c r="CQ62" s="22">
        <f t="shared" si="119"/>
        <v>5.4794520547945202E-2</v>
      </c>
      <c r="CR62" s="13">
        <f t="shared" si="117"/>
        <v>0</v>
      </c>
      <c r="CS62" s="4">
        <f t="shared" si="120"/>
        <v>3.688578088578089</v>
      </c>
      <c r="CT62" s="8">
        <f t="shared" si="121"/>
        <v>0</v>
      </c>
      <c r="CU62" s="4">
        <f t="shared" si="122"/>
        <v>3.688578088578089</v>
      </c>
      <c r="CV62" s="60">
        <f t="shared" si="123"/>
        <v>0.92214452214452225</v>
      </c>
      <c r="CW62" s="13">
        <v>53</v>
      </c>
      <c r="CX62" s="35"/>
      <c r="CY62" s="4">
        <f t="shared" si="124"/>
        <v>0</v>
      </c>
      <c r="CZ62" s="4">
        <f t="shared" si="125"/>
        <v>0</v>
      </c>
      <c r="DA62" s="4">
        <f t="shared" si="126"/>
        <v>0</v>
      </c>
      <c r="DB62" s="4">
        <f t="shared" si="127"/>
        <v>0</v>
      </c>
      <c r="DC62" s="4">
        <f t="shared" si="128"/>
        <v>0</v>
      </c>
      <c r="DD62" s="4">
        <f t="shared" si="129"/>
        <v>0</v>
      </c>
      <c r="DE62" s="4">
        <f t="shared" si="130"/>
        <v>0</v>
      </c>
      <c r="DF62" s="4">
        <f t="shared" si="131"/>
        <v>0</v>
      </c>
      <c r="DG62" s="4">
        <f t="shared" si="132"/>
        <v>0</v>
      </c>
      <c r="DH62" s="4">
        <f t="shared" si="133"/>
        <v>0</v>
      </c>
      <c r="DI62" s="4">
        <f t="shared" si="134"/>
        <v>0</v>
      </c>
      <c r="DJ62" s="4">
        <f t="shared" si="135"/>
        <v>0</v>
      </c>
      <c r="DK62" s="4">
        <f t="shared" si="136"/>
        <v>0.90909090909090906</v>
      </c>
      <c r="DL62" s="4">
        <f t="shared" si="137"/>
        <v>1</v>
      </c>
      <c r="DM62" s="4">
        <f t="shared" si="138"/>
        <v>0.93333333333333335</v>
      </c>
      <c r="DN62" s="4">
        <f t="shared" si="139"/>
        <v>0.84615384615384615</v>
      </c>
      <c r="DO62" s="4">
        <f t="shared" si="140"/>
        <v>0</v>
      </c>
      <c r="DP62" s="4">
        <f t="shared" si="141"/>
        <v>0</v>
      </c>
      <c r="DQ62" s="4">
        <f t="shared" si="142"/>
        <v>0</v>
      </c>
      <c r="DR62" s="4">
        <f t="shared" si="143"/>
        <v>0</v>
      </c>
      <c r="DS62" s="4">
        <f t="shared" si="144"/>
        <v>0</v>
      </c>
      <c r="DT62" s="4">
        <f t="shared" si="145"/>
        <v>0</v>
      </c>
      <c r="DU62" s="4">
        <f t="shared" si="146"/>
        <v>0</v>
      </c>
      <c r="DV62" s="4">
        <f t="shared" si="147"/>
        <v>0</v>
      </c>
      <c r="DW62" s="4">
        <f t="shared" si="148"/>
        <v>0</v>
      </c>
      <c r="DX62" s="4">
        <f t="shared" si="149"/>
        <v>0</v>
      </c>
      <c r="DY62" s="4">
        <f t="shared" si="150"/>
        <v>0</v>
      </c>
      <c r="DZ62" s="4">
        <f t="shared" si="151"/>
        <v>0</v>
      </c>
      <c r="EA62" s="4">
        <f t="shared" si="152"/>
        <v>0</v>
      </c>
      <c r="EB62" s="4">
        <f t="shared" si="153"/>
        <v>0</v>
      </c>
      <c r="EC62" s="4">
        <f t="shared" si="154"/>
        <v>0</v>
      </c>
      <c r="ED62" s="4">
        <f t="shared" si="155"/>
        <v>0</v>
      </c>
      <c r="EE62" s="4">
        <f t="shared" si="156"/>
        <v>0</v>
      </c>
      <c r="EF62" s="4">
        <f t="shared" si="157"/>
        <v>0</v>
      </c>
      <c r="EG62" s="4">
        <f t="shared" si="158"/>
        <v>0</v>
      </c>
      <c r="EH62" s="4">
        <f t="shared" si="159"/>
        <v>0</v>
      </c>
      <c r="EI62" s="4">
        <f t="shared" si="160"/>
        <v>0</v>
      </c>
      <c r="EJ62" s="4">
        <f t="shared" si="161"/>
        <v>0</v>
      </c>
      <c r="EK62" s="4">
        <f t="shared" si="162"/>
        <v>0</v>
      </c>
      <c r="EL62" s="4">
        <f t="shared" si="163"/>
        <v>0</v>
      </c>
      <c r="EM62" s="4">
        <f t="shared" si="164"/>
        <v>0</v>
      </c>
      <c r="EN62" s="4">
        <f t="shared" si="165"/>
        <v>0</v>
      </c>
      <c r="EO62" s="4">
        <f t="shared" si="166"/>
        <v>0</v>
      </c>
      <c r="EP62" s="4">
        <f t="shared" si="167"/>
        <v>0</v>
      </c>
      <c r="EQ62" s="4">
        <f t="shared" si="168"/>
        <v>0</v>
      </c>
      <c r="ER62" s="4">
        <f t="shared" si="169"/>
        <v>0</v>
      </c>
      <c r="ES62" s="4">
        <f t="shared" si="170"/>
        <v>0</v>
      </c>
      <c r="ET62" s="4">
        <f t="shared" si="171"/>
        <v>0</v>
      </c>
      <c r="EU62" s="4">
        <f t="shared" si="172"/>
        <v>0</v>
      </c>
      <c r="EV62" s="4">
        <f t="shared" si="173"/>
        <v>0</v>
      </c>
      <c r="EW62" s="4">
        <f t="shared" si="174"/>
        <v>0</v>
      </c>
      <c r="EX62" s="4">
        <f t="shared" si="175"/>
        <v>0</v>
      </c>
      <c r="EY62" s="4">
        <f t="shared" si="176"/>
        <v>0</v>
      </c>
      <c r="EZ62" s="4">
        <f t="shared" si="177"/>
        <v>0</v>
      </c>
      <c r="FA62" s="4">
        <f t="shared" si="178"/>
        <v>0</v>
      </c>
      <c r="FB62" s="4">
        <f t="shared" si="179"/>
        <v>0</v>
      </c>
      <c r="FC62" s="4">
        <f t="shared" si="180"/>
        <v>0</v>
      </c>
      <c r="FD62" s="4">
        <f t="shared" si="181"/>
        <v>0</v>
      </c>
      <c r="FE62" s="4">
        <f t="shared" si="182"/>
        <v>0</v>
      </c>
      <c r="FF62" s="4">
        <f t="shared" si="183"/>
        <v>0</v>
      </c>
      <c r="FG62" s="4">
        <f t="shared" si="184"/>
        <v>0</v>
      </c>
      <c r="FH62" s="4">
        <f t="shared" si="185"/>
        <v>0</v>
      </c>
      <c r="FI62" s="4">
        <f t="shared" si="186"/>
        <v>0</v>
      </c>
      <c r="FJ62" s="4">
        <f t="shared" si="187"/>
        <v>0</v>
      </c>
      <c r="FK62" s="4">
        <f t="shared" si="188"/>
        <v>0</v>
      </c>
      <c r="FL62" s="4">
        <f t="shared" si="189"/>
        <v>0</v>
      </c>
      <c r="FM62" s="4">
        <f t="shared" si="190"/>
        <v>0</v>
      </c>
      <c r="FN62" s="4">
        <f t="shared" si="191"/>
        <v>0</v>
      </c>
      <c r="FO62" s="4">
        <f t="shared" si="192"/>
        <v>0</v>
      </c>
      <c r="FP62" s="4">
        <f t="shared" si="193"/>
        <v>0</v>
      </c>
      <c r="FQ62" s="4">
        <f t="shared" si="194"/>
        <v>0</v>
      </c>
      <c r="FR62" s="4">
        <f t="shared" si="195"/>
        <v>0</v>
      </c>
      <c r="FS62" s="4">
        <f t="shared" si="196"/>
        <v>0</v>
      </c>
      <c r="FT62" s="4">
        <f t="shared" si="197"/>
        <v>0</v>
      </c>
      <c r="FU62" s="4">
        <f t="shared" si="198"/>
        <v>0</v>
      </c>
      <c r="FV62" s="4">
        <f t="shared" si="199"/>
        <v>0</v>
      </c>
      <c r="FW62" s="4">
        <f t="shared" si="200"/>
        <v>0</v>
      </c>
      <c r="FX62" s="4">
        <f t="shared" si="201"/>
        <v>0</v>
      </c>
      <c r="FY62" s="4">
        <f t="shared" si="202"/>
        <v>0</v>
      </c>
      <c r="FZ62" s="4">
        <f t="shared" si="203"/>
        <v>0</v>
      </c>
      <c r="GA62" s="4">
        <f t="shared" si="204"/>
        <v>0</v>
      </c>
      <c r="GB62" s="4">
        <f t="shared" si="205"/>
        <v>0</v>
      </c>
      <c r="GC62" s="4">
        <f t="shared" si="206"/>
        <v>0</v>
      </c>
      <c r="GD62" s="4">
        <f t="shared" si="207"/>
        <v>0</v>
      </c>
      <c r="GE62" s="4">
        <f t="shared" si="208"/>
        <v>0</v>
      </c>
      <c r="GF62" s="4">
        <f t="shared" si="209"/>
        <v>0</v>
      </c>
      <c r="GG62" s="4">
        <f t="shared" si="210"/>
        <v>0</v>
      </c>
      <c r="GH62" s="4">
        <f t="shared" si="211"/>
        <v>0</v>
      </c>
      <c r="GI62" s="4">
        <f t="shared" si="212"/>
        <v>0</v>
      </c>
      <c r="GJ62" s="55"/>
      <c r="GK62" s="8">
        <f t="shared" si="213"/>
        <v>0</v>
      </c>
      <c r="GL62" s="8">
        <f t="shared" si="214"/>
        <v>0</v>
      </c>
      <c r="GM62" s="8">
        <f t="shared" si="215"/>
        <v>0</v>
      </c>
      <c r="GN62" s="8">
        <f t="shared" si="216"/>
        <v>0</v>
      </c>
      <c r="GO62" s="8">
        <f t="shared" si="217"/>
        <v>0</v>
      </c>
      <c r="GP62" s="8">
        <f t="shared" si="218"/>
        <v>0</v>
      </c>
      <c r="GQ62" s="8">
        <f t="shared" si="219"/>
        <v>0</v>
      </c>
      <c r="GR62" s="8">
        <f t="shared" si="220"/>
        <v>0</v>
      </c>
      <c r="GS62" s="8">
        <f t="shared" si="221"/>
        <v>0</v>
      </c>
      <c r="GT62" s="8">
        <f t="shared" si="222"/>
        <v>0</v>
      </c>
      <c r="GU62" s="8">
        <f t="shared" si="223"/>
        <v>0</v>
      </c>
      <c r="GV62" s="8">
        <f t="shared" si="224"/>
        <v>0</v>
      </c>
      <c r="GW62" s="8">
        <f t="shared" si="225"/>
        <v>0</v>
      </c>
      <c r="GX62" s="8">
        <f t="shared" si="226"/>
        <v>0</v>
      </c>
      <c r="GY62" s="8">
        <f t="shared" si="227"/>
        <v>0</v>
      </c>
      <c r="GZ62" s="8">
        <f t="shared" si="228"/>
        <v>0</v>
      </c>
    </row>
    <row r="63" spans="1:208">
      <c r="B63" s="79">
        <v>115201</v>
      </c>
      <c r="C63" s="127">
        <v>115201</v>
      </c>
      <c r="D63" s="38"/>
      <c r="J63" s="11"/>
      <c r="M63" s="11"/>
      <c r="O63" s="3"/>
      <c r="P63"/>
      <c r="Q63"/>
      <c r="R63"/>
      <c r="S63" s="9"/>
      <c r="T63" s="3">
        <v>12</v>
      </c>
      <c r="U63"/>
      <c r="V63">
        <v>13</v>
      </c>
      <c r="W63"/>
      <c r="X63"/>
      <c r="Z63" s="13"/>
      <c r="AA63"/>
      <c r="AB63" s="12"/>
      <c r="AC63" s="12"/>
      <c r="AD63" s="12"/>
      <c r="AE63" s="12"/>
      <c r="AF63" s="9"/>
      <c r="AH63"/>
      <c r="AI63"/>
      <c r="AJ63"/>
      <c r="AK63" s="12"/>
      <c r="AL63" s="9"/>
      <c r="AO63" s="13"/>
      <c r="AP63" s="9"/>
      <c r="AR63" s="12"/>
      <c r="AS63" s="12"/>
      <c r="AT63" s="12"/>
      <c r="AV63" s="12"/>
      <c r="AW63" s="12"/>
      <c r="AX63" s="12"/>
      <c r="AY63" s="12"/>
      <c r="BC63" s="85"/>
      <c r="BD63" s="12"/>
      <c r="BE63" s="12"/>
      <c r="BF63" s="12"/>
      <c r="BG63" s="12"/>
      <c r="BH63" s="85"/>
      <c r="BI63" s="3"/>
      <c r="BK63"/>
      <c r="BM63"/>
      <c r="BO63" s="13"/>
      <c r="BP63" s="12"/>
      <c r="BQ63" s="12"/>
      <c r="BR63" s="85"/>
      <c r="BS63" s="6"/>
      <c r="BT63" s="11"/>
      <c r="BV63" s="41"/>
      <c r="BW63" s="6"/>
      <c r="BX63" s="11"/>
      <c r="BZ63" s="11"/>
      <c r="CB63" s="6"/>
      <c r="CD63" s="11"/>
      <c r="CF63" s="41"/>
      <c r="CG63" s="6"/>
      <c r="CI63" s="41"/>
      <c r="CJ63" s="6"/>
      <c r="CM63" s="41"/>
      <c r="CN63"/>
      <c r="CP63" s="6">
        <f t="shared" si="118"/>
        <v>2</v>
      </c>
      <c r="CQ63" s="22">
        <f t="shared" si="119"/>
        <v>2.7397260273972601E-2</v>
      </c>
      <c r="CR63" s="13">
        <f t="shared" si="117"/>
        <v>0</v>
      </c>
      <c r="CS63" s="4">
        <f t="shared" si="120"/>
        <v>1.9285714285714286</v>
      </c>
      <c r="CT63" s="8">
        <f t="shared" si="121"/>
        <v>0</v>
      </c>
      <c r="CU63" s="4">
        <f t="shared" si="122"/>
        <v>1.9285714285714286</v>
      </c>
      <c r="CV63" s="60">
        <f t="shared" si="123"/>
        <v>0.9642857142857143</v>
      </c>
      <c r="CW63" s="13">
        <v>54</v>
      </c>
      <c r="CX63" s="37"/>
      <c r="CY63" s="4">
        <f t="shared" si="124"/>
        <v>0</v>
      </c>
      <c r="CZ63" s="4">
        <f t="shared" si="125"/>
        <v>0</v>
      </c>
      <c r="DA63" s="4">
        <f t="shared" si="126"/>
        <v>0</v>
      </c>
      <c r="DB63" s="4">
        <f t="shared" si="127"/>
        <v>0</v>
      </c>
      <c r="DC63" s="4">
        <f t="shared" si="128"/>
        <v>0</v>
      </c>
      <c r="DD63" s="4">
        <f t="shared" si="129"/>
        <v>0</v>
      </c>
      <c r="DE63" s="4">
        <f t="shared" si="130"/>
        <v>0</v>
      </c>
      <c r="DF63" s="4">
        <f t="shared" si="131"/>
        <v>0</v>
      </c>
      <c r="DG63" s="4">
        <f t="shared" si="132"/>
        <v>0</v>
      </c>
      <c r="DH63" s="4">
        <f t="shared" si="133"/>
        <v>0</v>
      </c>
      <c r="DI63" s="4">
        <f t="shared" si="134"/>
        <v>0</v>
      </c>
      <c r="DJ63" s="4">
        <f t="shared" si="135"/>
        <v>0</v>
      </c>
      <c r="DK63" s="4">
        <f t="shared" si="136"/>
        <v>0</v>
      </c>
      <c r="DL63" s="4">
        <f t="shared" si="137"/>
        <v>0</v>
      </c>
      <c r="DM63" s="4">
        <f t="shared" si="138"/>
        <v>0</v>
      </c>
      <c r="DN63" s="4">
        <f t="shared" si="139"/>
        <v>0</v>
      </c>
      <c r="DO63" s="4">
        <f t="shared" si="140"/>
        <v>1</v>
      </c>
      <c r="DP63" s="4">
        <f t="shared" si="141"/>
        <v>0</v>
      </c>
      <c r="DQ63" s="4">
        <f t="shared" si="142"/>
        <v>0.9285714285714286</v>
      </c>
      <c r="DR63" s="4">
        <f t="shared" si="143"/>
        <v>0</v>
      </c>
      <c r="DS63" s="4">
        <f t="shared" si="144"/>
        <v>0</v>
      </c>
      <c r="DT63" s="4">
        <f t="shared" si="145"/>
        <v>0</v>
      </c>
      <c r="DU63" s="4">
        <f t="shared" si="146"/>
        <v>0</v>
      </c>
      <c r="DV63" s="4">
        <f t="shared" si="147"/>
        <v>0</v>
      </c>
      <c r="DW63" s="4">
        <f t="shared" si="148"/>
        <v>0</v>
      </c>
      <c r="DX63" s="4">
        <f t="shared" si="149"/>
        <v>0</v>
      </c>
      <c r="DY63" s="4">
        <f t="shared" si="150"/>
        <v>0</v>
      </c>
      <c r="DZ63" s="4">
        <f t="shared" si="151"/>
        <v>0</v>
      </c>
      <c r="EA63" s="4">
        <f t="shared" si="152"/>
        <v>0</v>
      </c>
      <c r="EB63" s="4">
        <f t="shared" si="153"/>
        <v>0</v>
      </c>
      <c r="EC63" s="4">
        <f t="shared" si="154"/>
        <v>0</v>
      </c>
      <c r="ED63" s="4">
        <f t="shared" si="155"/>
        <v>0</v>
      </c>
      <c r="EE63" s="4">
        <f t="shared" si="156"/>
        <v>0</v>
      </c>
      <c r="EF63" s="4">
        <f t="shared" si="157"/>
        <v>0</v>
      </c>
      <c r="EG63" s="4">
        <f t="shared" si="158"/>
        <v>0</v>
      </c>
      <c r="EH63" s="4">
        <f t="shared" si="159"/>
        <v>0</v>
      </c>
      <c r="EI63" s="4">
        <f t="shared" si="160"/>
        <v>0</v>
      </c>
      <c r="EJ63" s="4">
        <f t="shared" si="161"/>
        <v>0</v>
      </c>
      <c r="EK63" s="4">
        <f t="shared" si="162"/>
        <v>0</v>
      </c>
      <c r="EL63" s="4">
        <f t="shared" si="163"/>
        <v>0</v>
      </c>
      <c r="EM63" s="4">
        <f t="shared" si="164"/>
        <v>0</v>
      </c>
      <c r="EN63" s="4">
        <f t="shared" si="165"/>
        <v>0</v>
      </c>
      <c r="EO63" s="4">
        <f t="shared" si="166"/>
        <v>0</v>
      </c>
      <c r="EP63" s="4">
        <f t="shared" si="167"/>
        <v>0</v>
      </c>
      <c r="EQ63" s="4">
        <f t="shared" si="168"/>
        <v>0</v>
      </c>
      <c r="ER63" s="4">
        <f t="shared" si="169"/>
        <v>0</v>
      </c>
      <c r="ES63" s="4">
        <f t="shared" si="170"/>
        <v>0</v>
      </c>
      <c r="ET63" s="4">
        <f t="shared" si="171"/>
        <v>0</v>
      </c>
      <c r="EU63" s="4">
        <f t="shared" si="172"/>
        <v>0</v>
      </c>
      <c r="EV63" s="4">
        <f t="shared" si="173"/>
        <v>0</v>
      </c>
      <c r="EW63" s="4">
        <f t="shared" si="174"/>
        <v>0</v>
      </c>
      <c r="EX63" s="4">
        <f t="shared" si="175"/>
        <v>0</v>
      </c>
      <c r="EY63" s="4">
        <f t="shared" si="176"/>
        <v>0</v>
      </c>
      <c r="EZ63" s="4">
        <f t="shared" si="177"/>
        <v>0</v>
      </c>
      <c r="FA63" s="4">
        <f t="shared" si="178"/>
        <v>0</v>
      </c>
      <c r="FB63" s="4">
        <f t="shared" si="179"/>
        <v>0</v>
      </c>
      <c r="FC63" s="4">
        <f t="shared" si="180"/>
        <v>0</v>
      </c>
      <c r="FD63" s="4">
        <f t="shared" si="181"/>
        <v>0</v>
      </c>
      <c r="FE63" s="4">
        <f t="shared" si="182"/>
        <v>0</v>
      </c>
      <c r="FF63" s="4">
        <f t="shared" si="183"/>
        <v>0</v>
      </c>
      <c r="FG63" s="4">
        <f t="shared" si="184"/>
        <v>0</v>
      </c>
      <c r="FH63" s="4">
        <f t="shared" si="185"/>
        <v>0</v>
      </c>
      <c r="FI63" s="4">
        <f t="shared" si="186"/>
        <v>0</v>
      </c>
      <c r="FJ63" s="4">
        <f t="shared" si="187"/>
        <v>0</v>
      </c>
      <c r="FK63" s="4">
        <f t="shared" si="188"/>
        <v>0</v>
      </c>
      <c r="FL63" s="4">
        <f t="shared" si="189"/>
        <v>0</v>
      </c>
      <c r="FM63" s="4">
        <f t="shared" si="190"/>
        <v>0</v>
      </c>
      <c r="FN63" s="4">
        <f t="shared" si="191"/>
        <v>0</v>
      </c>
      <c r="FO63" s="4">
        <f t="shared" si="192"/>
        <v>0</v>
      </c>
      <c r="FP63" s="4">
        <f t="shared" si="193"/>
        <v>0</v>
      </c>
      <c r="FQ63" s="4">
        <f t="shared" si="194"/>
        <v>0</v>
      </c>
      <c r="FR63" s="4">
        <f t="shared" si="195"/>
        <v>0</v>
      </c>
      <c r="FS63" s="4">
        <f t="shared" si="196"/>
        <v>0</v>
      </c>
      <c r="FT63" s="4">
        <f t="shared" si="197"/>
        <v>0</v>
      </c>
      <c r="FU63" s="4">
        <f t="shared" si="198"/>
        <v>0</v>
      </c>
      <c r="FV63" s="4">
        <f t="shared" si="199"/>
        <v>0</v>
      </c>
      <c r="FW63" s="4">
        <f t="shared" si="200"/>
        <v>0</v>
      </c>
      <c r="FX63" s="4">
        <f t="shared" si="201"/>
        <v>0</v>
      </c>
      <c r="FY63" s="4">
        <f t="shared" si="202"/>
        <v>0</v>
      </c>
      <c r="FZ63" s="4">
        <f t="shared" si="203"/>
        <v>0</v>
      </c>
      <c r="GA63" s="4">
        <f t="shared" si="204"/>
        <v>0</v>
      </c>
      <c r="GB63" s="4">
        <f t="shared" si="205"/>
        <v>0</v>
      </c>
      <c r="GC63" s="4">
        <f t="shared" si="206"/>
        <v>0</v>
      </c>
      <c r="GD63" s="4">
        <f t="shared" si="207"/>
        <v>0</v>
      </c>
      <c r="GE63" s="4">
        <f t="shared" si="208"/>
        <v>0</v>
      </c>
      <c r="GF63" s="4">
        <f t="shared" si="209"/>
        <v>0</v>
      </c>
      <c r="GG63" s="4">
        <f t="shared" si="210"/>
        <v>0</v>
      </c>
      <c r="GH63" s="4">
        <f t="shared" si="211"/>
        <v>0</v>
      </c>
      <c r="GI63" s="4">
        <f t="shared" si="212"/>
        <v>0</v>
      </c>
      <c r="GJ63" s="55"/>
      <c r="GK63" s="8">
        <f t="shared" si="213"/>
        <v>0</v>
      </c>
      <c r="GL63" s="8">
        <f t="shared" si="214"/>
        <v>0</v>
      </c>
      <c r="GM63" s="8">
        <f t="shared" si="215"/>
        <v>0</v>
      </c>
      <c r="GN63" s="8">
        <f t="shared" si="216"/>
        <v>0</v>
      </c>
      <c r="GO63" s="8">
        <f t="shared" si="217"/>
        <v>0</v>
      </c>
      <c r="GP63" s="8">
        <f t="shared" si="218"/>
        <v>0</v>
      </c>
      <c r="GQ63" s="8">
        <f t="shared" si="219"/>
        <v>0</v>
      </c>
      <c r="GR63" s="8">
        <f t="shared" si="220"/>
        <v>0</v>
      </c>
      <c r="GS63" s="8">
        <f t="shared" si="221"/>
        <v>0</v>
      </c>
      <c r="GT63" s="8">
        <f t="shared" si="222"/>
        <v>0</v>
      </c>
      <c r="GU63" s="8">
        <f t="shared" si="223"/>
        <v>0</v>
      </c>
      <c r="GV63" s="8">
        <f t="shared" si="224"/>
        <v>0</v>
      </c>
      <c r="GW63" s="8">
        <f t="shared" si="225"/>
        <v>0</v>
      </c>
      <c r="GX63" s="8">
        <f t="shared" si="226"/>
        <v>0</v>
      </c>
      <c r="GY63" s="8">
        <f t="shared" si="227"/>
        <v>0</v>
      </c>
      <c r="GZ63" s="8">
        <f t="shared" si="228"/>
        <v>0</v>
      </c>
    </row>
    <row r="64" spans="1:208">
      <c r="B64" s="79">
        <v>125343</v>
      </c>
      <c r="C64" s="127">
        <v>125343</v>
      </c>
      <c r="D64" s="38"/>
      <c r="J64" s="11"/>
      <c r="M64" s="11"/>
      <c r="O64" s="3"/>
      <c r="P64"/>
      <c r="Q64"/>
      <c r="R64"/>
      <c r="S64" s="9"/>
      <c r="U64"/>
      <c r="V64"/>
      <c r="W64"/>
      <c r="X64"/>
      <c r="Z64" s="13"/>
      <c r="AA64"/>
      <c r="AB64" s="12"/>
      <c r="AC64" s="12"/>
      <c r="AD64" s="12"/>
      <c r="AE64" s="12"/>
      <c r="AF64" s="9"/>
      <c r="AH64"/>
      <c r="AI64"/>
      <c r="AJ64"/>
      <c r="AK64" s="12"/>
      <c r="AL64" s="9"/>
      <c r="AO64" s="13"/>
      <c r="AP64" s="9"/>
      <c r="AR64" s="12">
        <v>4</v>
      </c>
      <c r="AS64" s="12">
        <v>4</v>
      </c>
      <c r="AT64" s="12"/>
      <c r="AV64" s="12"/>
      <c r="AW64" s="12"/>
      <c r="AX64" s="12"/>
      <c r="AY64" s="12"/>
      <c r="BC64" s="85"/>
      <c r="BD64" s="12"/>
      <c r="BE64" s="12"/>
      <c r="BF64" s="12"/>
      <c r="BG64" s="12"/>
      <c r="BH64" s="85"/>
      <c r="BI64" s="3"/>
      <c r="BK64"/>
      <c r="BM64"/>
      <c r="BO64" s="13"/>
      <c r="BP64" s="12"/>
      <c r="BQ64" s="12"/>
      <c r="BR64" s="85"/>
      <c r="BS64" s="6"/>
      <c r="BT64" s="11"/>
      <c r="BV64" s="41"/>
      <c r="BW64" s="6"/>
      <c r="BX64" s="11"/>
      <c r="BZ64" s="11"/>
      <c r="CB64" s="6"/>
      <c r="CD64" s="11"/>
      <c r="CF64" s="41"/>
      <c r="CG64" s="6">
        <v>10</v>
      </c>
      <c r="CI64" s="41"/>
      <c r="CJ64" s="6"/>
      <c r="CM64" s="41"/>
      <c r="CN64" s="6"/>
      <c r="CO64" s="59"/>
      <c r="CP64" s="6">
        <f t="shared" si="118"/>
        <v>3</v>
      </c>
      <c r="CQ64" s="22">
        <f t="shared" si="119"/>
        <v>4.1095890410958902E-2</v>
      </c>
      <c r="CR64" s="13">
        <f t="shared" si="117"/>
        <v>0</v>
      </c>
      <c r="CS64" s="4">
        <f t="shared" si="120"/>
        <v>2.9090909090909092</v>
      </c>
      <c r="CT64" s="8">
        <f t="shared" si="121"/>
        <v>0</v>
      </c>
      <c r="CU64" s="4">
        <f t="shared" si="122"/>
        <v>2.9090909090909092</v>
      </c>
      <c r="CV64" s="60">
        <f t="shared" si="123"/>
        <v>0.96969696969696972</v>
      </c>
      <c r="CW64" s="13">
        <v>55</v>
      </c>
      <c r="CX64" s="35"/>
      <c r="CY64" s="4">
        <f t="shared" si="124"/>
        <v>0</v>
      </c>
      <c r="CZ64" s="4">
        <f t="shared" si="125"/>
        <v>0</v>
      </c>
      <c r="DA64" s="4">
        <f t="shared" si="126"/>
        <v>0</v>
      </c>
      <c r="DB64" s="4">
        <f t="shared" si="127"/>
        <v>0</v>
      </c>
      <c r="DC64" s="4">
        <f t="shared" si="128"/>
        <v>0</v>
      </c>
      <c r="DD64" s="4">
        <f t="shared" si="129"/>
        <v>0</v>
      </c>
      <c r="DE64" s="4">
        <f t="shared" si="130"/>
        <v>0</v>
      </c>
      <c r="DF64" s="4">
        <f t="shared" si="131"/>
        <v>0</v>
      </c>
      <c r="DG64" s="4">
        <f t="shared" si="132"/>
        <v>0</v>
      </c>
      <c r="DH64" s="4">
        <f t="shared" si="133"/>
        <v>0</v>
      </c>
      <c r="DI64" s="4">
        <f t="shared" si="134"/>
        <v>0</v>
      </c>
      <c r="DJ64" s="4">
        <f t="shared" si="135"/>
        <v>0</v>
      </c>
      <c r="DK64" s="4">
        <f t="shared" si="136"/>
        <v>0</v>
      </c>
      <c r="DL64" s="4">
        <f t="shared" si="137"/>
        <v>0</v>
      </c>
      <c r="DM64" s="4">
        <f t="shared" si="138"/>
        <v>0</v>
      </c>
      <c r="DN64" s="4">
        <f t="shared" si="139"/>
        <v>0</v>
      </c>
      <c r="DO64" s="4">
        <f t="shared" si="140"/>
        <v>0</v>
      </c>
      <c r="DP64" s="4">
        <f t="shared" si="141"/>
        <v>0</v>
      </c>
      <c r="DQ64" s="4">
        <f t="shared" si="142"/>
        <v>0</v>
      </c>
      <c r="DR64" s="4">
        <f t="shared" si="143"/>
        <v>0</v>
      </c>
      <c r="DS64" s="4">
        <f t="shared" si="144"/>
        <v>0</v>
      </c>
      <c r="DT64" s="4">
        <f t="shared" si="145"/>
        <v>0</v>
      </c>
      <c r="DU64" s="4">
        <f t="shared" si="146"/>
        <v>0</v>
      </c>
      <c r="DV64" s="4">
        <f t="shared" si="147"/>
        <v>0</v>
      </c>
      <c r="DW64" s="4">
        <f t="shared" si="148"/>
        <v>0</v>
      </c>
      <c r="DX64" s="4">
        <f t="shared" si="149"/>
        <v>0</v>
      </c>
      <c r="DY64" s="4">
        <f t="shared" si="150"/>
        <v>0</v>
      </c>
      <c r="DZ64" s="4">
        <f t="shared" si="151"/>
        <v>0</v>
      </c>
      <c r="EA64" s="4">
        <f t="shared" si="152"/>
        <v>0</v>
      </c>
      <c r="EB64" s="4">
        <f t="shared" si="153"/>
        <v>0</v>
      </c>
      <c r="EC64" s="4">
        <f t="shared" si="154"/>
        <v>0</v>
      </c>
      <c r="ED64" s="4">
        <f t="shared" si="155"/>
        <v>0</v>
      </c>
      <c r="EE64" s="4">
        <f t="shared" si="156"/>
        <v>0</v>
      </c>
      <c r="EF64" s="4">
        <f t="shared" si="157"/>
        <v>0</v>
      </c>
      <c r="EG64" s="4">
        <f t="shared" si="158"/>
        <v>0</v>
      </c>
      <c r="EH64" s="4">
        <f t="shared" si="159"/>
        <v>0</v>
      </c>
      <c r="EI64" s="4">
        <f t="shared" si="160"/>
        <v>0</v>
      </c>
      <c r="EJ64" s="4">
        <f t="shared" si="161"/>
        <v>0</v>
      </c>
      <c r="EK64" s="4">
        <f t="shared" si="162"/>
        <v>0</v>
      </c>
      <c r="EL64" s="4">
        <f t="shared" si="163"/>
        <v>0</v>
      </c>
      <c r="EM64" s="4">
        <f t="shared" si="164"/>
        <v>1</v>
      </c>
      <c r="EN64" s="4">
        <f t="shared" si="165"/>
        <v>1</v>
      </c>
      <c r="EO64" s="4">
        <f t="shared" si="166"/>
        <v>0</v>
      </c>
      <c r="EP64" s="4">
        <f t="shared" si="167"/>
        <v>0</v>
      </c>
      <c r="EQ64" s="4">
        <f t="shared" si="168"/>
        <v>0</v>
      </c>
      <c r="ER64" s="4">
        <f t="shared" si="169"/>
        <v>0</v>
      </c>
      <c r="ES64" s="4">
        <f t="shared" si="170"/>
        <v>0</v>
      </c>
      <c r="ET64" s="4">
        <f t="shared" si="171"/>
        <v>0</v>
      </c>
      <c r="EU64" s="4">
        <f t="shared" si="172"/>
        <v>0</v>
      </c>
      <c r="EV64" s="4">
        <f t="shared" si="173"/>
        <v>0</v>
      </c>
      <c r="EW64" s="4">
        <f t="shared" si="174"/>
        <v>0</v>
      </c>
      <c r="EX64" s="4">
        <f t="shared" si="175"/>
        <v>0</v>
      </c>
      <c r="EY64" s="4">
        <f t="shared" si="176"/>
        <v>0</v>
      </c>
      <c r="EZ64" s="4">
        <f t="shared" si="177"/>
        <v>0</v>
      </c>
      <c r="FA64" s="4">
        <f t="shared" si="178"/>
        <v>0</v>
      </c>
      <c r="FB64" s="4">
        <f t="shared" si="179"/>
        <v>0</v>
      </c>
      <c r="FC64" s="4">
        <f t="shared" si="180"/>
        <v>0</v>
      </c>
      <c r="FD64" s="4">
        <f t="shared" si="181"/>
        <v>0</v>
      </c>
      <c r="FE64" s="4">
        <f t="shared" si="182"/>
        <v>0</v>
      </c>
      <c r="FF64" s="4">
        <f t="shared" si="183"/>
        <v>0</v>
      </c>
      <c r="FG64" s="4">
        <f t="shared" si="184"/>
        <v>0</v>
      </c>
      <c r="FH64" s="4">
        <f t="shared" si="185"/>
        <v>0</v>
      </c>
      <c r="FI64" s="4">
        <f t="shared" si="186"/>
        <v>0</v>
      </c>
      <c r="FJ64" s="4">
        <f t="shared" si="187"/>
        <v>0</v>
      </c>
      <c r="FK64" s="4">
        <f t="shared" si="188"/>
        <v>0</v>
      </c>
      <c r="FL64" s="4">
        <f t="shared" si="189"/>
        <v>0</v>
      </c>
      <c r="FM64" s="4">
        <f t="shared" si="190"/>
        <v>0</v>
      </c>
      <c r="FN64" s="4">
        <f t="shared" si="191"/>
        <v>0</v>
      </c>
      <c r="FO64" s="4">
        <f t="shared" si="192"/>
        <v>0</v>
      </c>
      <c r="FP64" s="4">
        <f t="shared" si="193"/>
        <v>0</v>
      </c>
      <c r="FQ64" s="4">
        <f t="shared" si="194"/>
        <v>0</v>
      </c>
      <c r="FR64" s="4">
        <f t="shared" si="195"/>
        <v>0</v>
      </c>
      <c r="FS64" s="4">
        <f t="shared" si="196"/>
        <v>0</v>
      </c>
      <c r="FT64" s="4">
        <f t="shared" si="197"/>
        <v>0</v>
      </c>
      <c r="FU64" s="4">
        <f t="shared" si="198"/>
        <v>0</v>
      </c>
      <c r="FV64" s="4">
        <f t="shared" si="199"/>
        <v>0</v>
      </c>
      <c r="FW64" s="4">
        <f t="shared" si="200"/>
        <v>0</v>
      </c>
      <c r="FX64" s="4">
        <f t="shared" si="201"/>
        <v>0</v>
      </c>
      <c r="FY64" s="4">
        <f t="shared" si="202"/>
        <v>0</v>
      </c>
      <c r="FZ64" s="4">
        <f t="shared" si="203"/>
        <v>0</v>
      </c>
      <c r="GA64" s="4">
        <f t="shared" si="204"/>
        <v>0</v>
      </c>
      <c r="GB64" s="4">
        <f t="shared" si="205"/>
        <v>0.90909090909090906</v>
      </c>
      <c r="GC64" s="4">
        <f t="shared" si="206"/>
        <v>0</v>
      </c>
      <c r="GD64" s="4">
        <f t="shared" si="207"/>
        <v>0</v>
      </c>
      <c r="GE64" s="4">
        <f t="shared" si="208"/>
        <v>0</v>
      </c>
      <c r="GF64" s="4">
        <f t="shared" si="209"/>
        <v>0</v>
      </c>
      <c r="GG64" s="4">
        <f t="shared" si="210"/>
        <v>0</v>
      </c>
      <c r="GH64" s="4">
        <f t="shared" si="211"/>
        <v>0</v>
      </c>
      <c r="GI64" s="4">
        <f t="shared" si="212"/>
        <v>0</v>
      </c>
      <c r="GJ64" s="55"/>
      <c r="GK64" s="8">
        <f t="shared" si="213"/>
        <v>0</v>
      </c>
      <c r="GL64" s="8">
        <f t="shared" si="214"/>
        <v>0</v>
      </c>
      <c r="GM64" s="8">
        <f t="shared" si="215"/>
        <v>0</v>
      </c>
      <c r="GN64" s="8">
        <f t="shared" si="216"/>
        <v>0</v>
      </c>
      <c r="GO64" s="8">
        <f t="shared" si="217"/>
        <v>0</v>
      </c>
      <c r="GP64" s="8">
        <f t="shared" si="218"/>
        <v>0</v>
      </c>
      <c r="GQ64" s="8">
        <f t="shared" si="219"/>
        <v>0</v>
      </c>
      <c r="GR64" s="8">
        <f t="shared" si="220"/>
        <v>0</v>
      </c>
      <c r="GS64" s="8">
        <f t="shared" si="221"/>
        <v>0</v>
      </c>
      <c r="GT64" s="8">
        <f t="shared" si="222"/>
        <v>0</v>
      </c>
      <c r="GU64" s="8">
        <f t="shared" si="223"/>
        <v>0</v>
      </c>
      <c r="GV64" s="8">
        <f t="shared" si="224"/>
        <v>0</v>
      </c>
      <c r="GW64" s="8">
        <f t="shared" si="225"/>
        <v>0</v>
      </c>
      <c r="GX64" s="8">
        <f t="shared" si="226"/>
        <v>0</v>
      </c>
      <c r="GY64" s="8">
        <f t="shared" si="227"/>
        <v>0</v>
      </c>
      <c r="GZ64" s="8">
        <f t="shared" si="228"/>
        <v>0</v>
      </c>
    </row>
    <row r="65" spans="2:208">
      <c r="B65" s="80">
        <v>201222</v>
      </c>
      <c r="C65" s="126">
        <v>201222</v>
      </c>
      <c r="D65" s="38"/>
      <c r="J65" s="11">
        <v>12</v>
      </c>
      <c r="K65" s="41">
        <v>12</v>
      </c>
      <c r="M65" s="11"/>
      <c r="O65" s="3"/>
      <c r="P65"/>
      <c r="Q65"/>
      <c r="R65"/>
      <c r="S65" s="9"/>
      <c r="U65"/>
      <c r="V65"/>
      <c r="W65"/>
      <c r="X65"/>
      <c r="Z65" s="13"/>
      <c r="AA65"/>
      <c r="AB65" s="12"/>
      <c r="AC65" s="12"/>
      <c r="AD65" s="12"/>
      <c r="AE65" s="12"/>
      <c r="AF65" s="9"/>
      <c r="AH65"/>
      <c r="AI65"/>
      <c r="AJ65"/>
      <c r="AK65" s="12"/>
      <c r="AL65" s="9"/>
      <c r="AO65" s="13"/>
      <c r="AP65" s="9"/>
      <c r="AR65" s="12"/>
      <c r="AS65" s="12"/>
      <c r="AT65" s="12"/>
      <c r="AV65" s="12"/>
      <c r="AW65" s="12"/>
      <c r="AX65" s="12"/>
      <c r="AY65" s="12"/>
      <c r="BC65" s="85"/>
      <c r="BD65" s="12"/>
      <c r="BE65" s="12"/>
      <c r="BF65" s="12"/>
      <c r="BG65" s="12"/>
      <c r="BH65" s="85"/>
      <c r="BI65" s="3"/>
      <c r="BK65"/>
      <c r="BM65"/>
      <c r="BO65" s="13"/>
      <c r="BP65" s="12"/>
      <c r="BQ65" s="12"/>
      <c r="BR65" s="85"/>
      <c r="BS65" s="6"/>
      <c r="BT65" s="11"/>
      <c r="BV65" s="41"/>
      <c r="BW65" s="6"/>
      <c r="BX65" s="11"/>
      <c r="BZ65" s="11"/>
      <c r="CB65" s="6"/>
      <c r="CD65" s="11"/>
      <c r="CF65" s="41"/>
      <c r="CG65" s="6"/>
      <c r="CI65" s="41"/>
      <c r="CJ65" s="6"/>
      <c r="CM65" s="41"/>
      <c r="CP65" s="6">
        <f t="shared" si="118"/>
        <v>2</v>
      </c>
      <c r="CQ65" s="22">
        <f t="shared" si="119"/>
        <v>2.7397260273972601E-2</v>
      </c>
      <c r="CR65" s="13">
        <f t="shared" si="117"/>
        <v>0</v>
      </c>
      <c r="CS65" s="4">
        <f t="shared" si="120"/>
        <v>2</v>
      </c>
      <c r="CT65" s="8">
        <f t="shared" si="121"/>
        <v>0</v>
      </c>
      <c r="CU65" s="4">
        <f t="shared" si="122"/>
        <v>2</v>
      </c>
      <c r="CV65" s="60">
        <f t="shared" si="123"/>
        <v>1</v>
      </c>
      <c r="CW65" s="13">
        <v>56</v>
      </c>
      <c r="CY65" s="4">
        <f t="shared" si="124"/>
        <v>0</v>
      </c>
      <c r="CZ65" s="4">
        <f t="shared" si="125"/>
        <v>0</v>
      </c>
      <c r="DA65" s="4">
        <f t="shared" si="126"/>
        <v>0</v>
      </c>
      <c r="DB65" s="4">
        <f t="shared" si="127"/>
        <v>0</v>
      </c>
      <c r="DC65" s="4">
        <f t="shared" si="128"/>
        <v>0</v>
      </c>
      <c r="DD65" s="4">
        <f t="shared" si="129"/>
        <v>0</v>
      </c>
      <c r="DE65" s="4">
        <f t="shared" si="130"/>
        <v>1</v>
      </c>
      <c r="DF65" s="4">
        <f t="shared" si="131"/>
        <v>1</v>
      </c>
      <c r="DG65" s="4">
        <f t="shared" si="132"/>
        <v>0</v>
      </c>
      <c r="DH65" s="4">
        <f t="shared" si="133"/>
        <v>0</v>
      </c>
      <c r="DI65" s="4">
        <f t="shared" si="134"/>
        <v>0</v>
      </c>
      <c r="DJ65" s="4">
        <f t="shared" si="135"/>
        <v>0</v>
      </c>
      <c r="DK65" s="4">
        <f t="shared" si="136"/>
        <v>0</v>
      </c>
      <c r="DL65" s="4">
        <f t="shared" si="137"/>
        <v>0</v>
      </c>
      <c r="DM65" s="4">
        <f t="shared" si="138"/>
        <v>0</v>
      </c>
      <c r="DN65" s="4">
        <f t="shared" si="139"/>
        <v>0</v>
      </c>
      <c r="DO65" s="4">
        <f t="shared" si="140"/>
        <v>0</v>
      </c>
      <c r="DP65" s="4">
        <f t="shared" si="141"/>
        <v>0</v>
      </c>
      <c r="DQ65" s="4">
        <f t="shared" si="142"/>
        <v>0</v>
      </c>
      <c r="DR65" s="4">
        <f t="shared" si="143"/>
        <v>0</v>
      </c>
      <c r="DS65" s="4">
        <f t="shared" si="144"/>
        <v>0</v>
      </c>
      <c r="DT65" s="4">
        <f t="shared" si="145"/>
        <v>0</v>
      </c>
      <c r="DU65" s="4">
        <f t="shared" si="146"/>
        <v>0</v>
      </c>
      <c r="DV65" s="4">
        <f t="shared" si="147"/>
        <v>0</v>
      </c>
      <c r="DW65" s="4">
        <f t="shared" si="148"/>
        <v>0</v>
      </c>
      <c r="DX65" s="4">
        <f t="shared" si="149"/>
        <v>0</v>
      </c>
      <c r="DY65" s="4">
        <f t="shared" si="150"/>
        <v>0</v>
      </c>
      <c r="DZ65" s="4">
        <f t="shared" si="151"/>
        <v>0</v>
      </c>
      <c r="EA65" s="4">
        <f t="shared" si="152"/>
        <v>0</v>
      </c>
      <c r="EB65" s="4">
        <f t="shared" si="153"/>
        <v>0</v>
      </c>
      <c r="EC65" s="4">
        <f t="shared" si="154"/>
        <v>0</v>
      </c>
      <c r="ED65" s="4">
        <f t="shared" si="155"/>
        <v>0</v>
      </c>
      <c r="EE65" s="4">
        <f t="shared" si="156"/>
        <v>0</v>
      </c>
      <c r="EF65" s="4">
        <f t="shared" si="157"/>
        <v>0</v>
      </c>
      <c r="EG65" s="4">
        <f t="shared" si="158"/>
        <v>0</v>
      </c>
      <c r="EH65" s="4">
        <f t="shared" si="159"/>
        <v>0</v>
      </c>
      <c r="EI65" s="4">
        <f t="shared" si="160"/>
        <v>0</v>
      </c>
      <c r="EJ65" s="4">
        <f t="shared" si="161"/>
        <v>0</v>
      </c>
      <c r="EK65" s="4">
        <f t="shared" si="162"/>
        <v>0</v>
      </c>
      <c r="EL65" s="4">
        <f t="shared" si="163"/>
        <v>0</v>
      </c>
      <c r="EM65" s="4">
        <f t="shared" si="164"/>
        <v>0</v>
      </c>
      <c r="EN65" s="4">
        <f t="shared" si="165"/>
        <v>0</v>
      </c>
      <c r="EO65" s="4">
        <f t="shared" si="166"/>
        <v>0</v>
      </c>
      <c r="EP65" s="4">
        <f t="shared" si="167"/>
        <v>0</v>
      </c>
      <c r="EQ65" s="4">
        <f t="shared" si="168"/>
        <v>0</v>
      </c>
      <c r="ER65" s="4">
        <f t="shared" si="169"/>
        <v>0</v>
      </c>
      <c r="ES65" s="4">
        <f t="shared" si="170"/>
        <v>0</v>
      </c>
      <c r="ET65" s="4">
        <f t="shared" si="171"/>
        <v>0</v>
      </c>
      <c r="EU65" s="4">
        <f t="shared" si="172"/>
        <v>0</v>
      </c>
      <c r="EV65" s="4">
        <f t="shared" si="173"/>
        <v>0</v>
      </c>
      <c r="EW65" s="4">
        <f t="shared" si="174"/>
        <v>0</v>
      </c>
      <c r="EX65" s="4">
        <f t="shared" si="175"/>
        <v>0</v>
      </c>
      <c r="EY65" s="4">
        <f t="shared" si="176"/>
        <v>0</v>
      </c>
      <c r="EZ65" s="4">
        <f t="shared" si="177"/>
        <v>0</v>
      </c>
      <c r="FA65" s="4">
        <f t="shared" si="178"/>
        <v>0</v>
      </c>
      <c r="FB65" s="4">
        <f t="shared" si="179"/>
        <v>0</v>
      </c>
      <c r="FC65" s="4">
        <f t="shared" si="180"/>
        <v>0</v>
      </c>
      <c r="FD65" s="4">
        <f t="shared" si="181"/>
        <v>0</v>
      </c>
      <c r="FE65" s="4">
        <f t="shared" si="182"/>
        <v>0</v>
      </c>
      <c r="FF65" s="4">
        <f t="shared" si="183"/>
        <v>0</v>
      </c>
      <c r="FG65" s="4">
        <f t="shared" si="184"/>
        <v>0</v>
      </c>
      <c r="FH65" s="4">
        <f t="shared" si="185"/>
        <v>0</v>
      </c>
      <c r="FI65" s="4">
        <f t="shared" si="186"/>
        <v>0</v>
      </c>
      <c r="FJ65" s="4">
        <f t="shared" si="187"/>
        <v>0</v>
      </c>
      <c r="FK65" s="4">
        <f t="shared" si="188"/>
        <v>0</v>
      </c>
      <c r="FL65" s="4">
        <f t="shared" si="189"/>
        <v>0</v>
      </c>
      <c r="FM65" s="4">
        <f t="shared" si="190"/>
        <v>0</v>
      </c>
      <c r="FN65" s="4">
        <f t="shared" si="191"/>
        <v>0</v>
      </c>
      <c r="FO65" s="4">
        <f t="shared" si="192"/>
        <v>0</v>
      </c>
      <c r="FP65" s="4">
        <f t="shared" si="193"/>
        <v>0</v>
      </c>
      <c r="FQ65" s="4">
        <f t="shared" si="194"/>
        <v>0</v>
      </c>
      <c r="FR65" s="4">
        <f t="shared" si="195"/>
        <v>0</v>
      </c>
      <c r="FS65" s="4">
        <f t="shared" si="196"/>
        <v>0</v>
      </c>
      <c r="FT65" s="4">
        <f t="shared" si="197"/>
        <v>0</v>
      </c>
      <c r="FU65" s="4">
        <f t="shared" si="198"/>
        <v>0</v>
      </c>
      <c r="FV65" s="4">
        <f t="shared" si="199"/>
        <v>0</v>
      </c>
      <c r="FW65" s="4">
        <f t="shared" si="200"/>
        <v>0</v>
      </c>
      <c r="FX65" s="4">
        <f t="shared" si="201"/>
        <v>0</v>
      </c>
      <c r="FY65" s="4">
        <f t="shared" si="202"/>
        <v>0</v>
      </c>
      <c r="FZ65" s="4">
        <f t="shared" si="203"/>
        <v>0</v>
      </c>
      <c r="GA65" s="4">
        <f t="shared" si="204"/>
        <v>0</v>
      </c>
      <c r="GB65" s="4">
        <f t="shared" si="205"/>
        <v>0</v>
      </c>
      <c r="GC65" s="4">
        <f t="shared" si="206"/>
        <v>0</v>
      </c>
      <c r="GD65" s="4">
        <f t="shared" si="207"/>
        <v>0</v>
      </c>
      <c r="GE65" s="4">
        <f t="shared" si="208"/>
        <v>0</v>
      </c>
      <c r="GF65" s="4">
        <f t="shared" si="209"/>
        <v>0</v>
      </c>
      <c r="GG65" s="4">
        <f t="shared" si="210"/>
        <v>0</v>
      </c>
      <c r="GH65" s="4">
        <f t="shared" si="211"/>
        <v>0</v>
      </c>
      <c r="GI65" s="4">
        <f t="shared" si="212"/>
        <v>0</v>
      </c>
      <c r="GJ65" s="55"/>
      <c r="GK65" s="8">
        <f t="shared" si="213"/>
        <v>0</v>
      </c>
      <c r="GL65" s="8">
        <f t="shared" si="214"/>
        <v>0</v>
      </c>
      <c r="GM65" s="8">
        <f t="shared" si="215"/>
        <v>0</v>
      </c>
      <c r="GN65" s="8">
        <f t="shared" si="216"/>
        <v>0</v>
      </c>
      <c r="GO65" s="8">
        <f t="shared" si="217"/>
        <v>0</v>
      </c>
      <c r="GP65" s="8">
        <f t="shared" si="218"/>
        <v>0</v>
      </c>
      <c r="GQ65" s="8">
        <f t="shared" si="219"/>
        <v>0</v>
      </c>
      <c r="GR65" s="8">
        <f t="shared" si="220"/>
        <v>0</v>
      </c>
      <c r="GS65" s="8">
        <f t="shared" si="221"/>
        <v>0</v>
      </c>
      <c r="GT65" s="8">
        <f t="shared" si="222"/>
        <v>0</v>
      </c>
      <c r="GU65" s="8">
        <f t="shared" si="223"/>
        <v>0</v>
      </c>
      <c r="GV65" s="8">
        <f t="shared" si="224"/>
        <v>0</v>
      </c>
      <c r="GW65" s="8">
        <f t="shared" si="225"/>
        <v>0</v>
      </c>
      <c r="GX65" s="8">
        <f t="shared" si="226"/>
        <v>0</v>
      </c>
      <c r="GY65" s="8">
        <f t="shared" si="227"/>
        <v>0</v>
      </c>
      <c r="GZ65" s="8">
        <f t="shared" si="228"/>
        <v>0</v>
      </c>
    </row>
    <row r="66" spans="2:208">
      <c r="B66" s="80"/>
      <c r="C66" s="124"/>
      <c r="D66" s="38"/>
      <c r="I66" s="3"/>
      <c r="J66"/>
      <c r="K66" s="9"/>
      <c r="L66" s="3"/>
      <c r="M66"/>
      <c r="N66" s="9"/>
      <c r="O66" s="3"/>
      <c r="P66"/>
      <c r="Q66"/>
      <c r="R66"/>
      <c r="S66" s="9"/>
      <c r="U66" s="1"/>
      <c r="V66" s="1"/>
      <c r="W66"/>
      <c r="X66"/>
      <c r="Z66" s="13"/>
      <c r="AA66"/>
      <c r="AB66" s="12"/>
      <c r="AC66" s="12"/>
      <c r="AD66" s="12"/>
      <c r="AE66" s="12"/>
      <c r="AF66" s="9"/>
      <c r="AH66"/>
      <c r="AI66"/>
      <c r="AJ66"/>
      <c r="AK66" s="12"/>
      <c r="AL66" s="9"/>
      <c r="AO66" s="13"/>
      <c r="AP66" s="84"/>
      <c r="AR66" s="12"/>
      <c r="AS66" s="12"/>
      <c r="AT66" s="12"/>
      <c r="AV66" s="12"/>
      <c r="AW66" s="12"/>
      <c r="AX66" s="12"/>
      <c r="AY66" s="12"/>
      <c r="BC66" s="85"/>
      <c r="BD66" s="12"/>
      <c r="BE66" s="12"/>
      <c r="BF66" s="12"/>
      <c r="BG66" s="12"/>
      <c r="BH66" s="85"/>
      <c r="BI66" s="3"/>
      <c r="BK66"/>
      <c r="BM66"/>
      <c r="BO66" s="13"/>
      <c r="BP66" s="12"/>
      <c r="BQ66" s="12"/>
      <c r="BR66" s="85"/>
      <c r="BS66" s="6"/>
      <c r="BT66" s="11"/>
      <c r="BV66" s="41"/>
      <c r="BW66" s="6"/>
      <c r="BX66" s="11"/>
      <c r="BZ66" s="11"/>
      <c r="CB66" s="6"/>
      <c r="CD66" s="11"/>
      <c r="CF66" s="41"/>
      <c r="CG66" s="6"/>
      <c r="CI66" s="41"/>
      <c r="CJ66" s="6"/>
      <c r="CM66" s="41"/>
      <c r="CN66" s="6"/>
      <c r="CO66" s="59"/>
      <c r="CP66" s="6">
        <f t="shared" si="118"/>
        <v>0</v>
      </c>
      <c r="CQ66" s="22">
        <f t="shared" si="119"/>
        <v>0</v>
      </c>
      <c r="CR66" s="13">
        <f t="shared" si="117"/>
        <v>0</v>
      </c>
      <c r="CS66" s="4">
        <f t="shared" si="120"/>
        <v>0</v>
      </c>
      <c r="CT66" s="8">
        <f t="shared" si="121"/>
        <v>0</v>
      </c>
      <c r="CU66" s="4">
        <f t="shared" si="122"/>
        <v>0</v>
      </c>
      <c r="CV66" s="60">
        <f t="shared" si="123"/>
        <v>0</v>
      </c>
      <c r="CW66" s="13"/>
      <c r="CX66" s="35"/>
      <c r="CY66" s="4">
        <f t="shared" si="124"/>
        <v>0</v>
      </c>
      <c r="CZ66" s="4">
        <f t="shared" si="125"/>
        <v>0</v>
      </c>
      <c r="DA66" s="4">
        <f t="shared" si="126"/>
        <v>0</v>
      </c>
      <c r="DB66" s="4">
        <f t="shared" si="127"/>
        <v>0</v>
      </c>
      <c r="DC66" s="4">
        <f t="shared" si="128"/>
        <v>0</v>
      </c>
      <c r="DD66" s="4">
        <f t="shared" si="129"/>
        <v>0</v>
      </c>
      <c r="DE66" s="4">
        <f t="shared" si="130"/>
        <v>0</v>
      </c>
      <c r="DF66" s="4">
        <f t="shared" si="131"/>
        <v>0</v>
      </c>
      <c r="DG66" s="4">
        <f t="shared" si="132"/>
        <v>0</v>
      </c>
      <c r="DH66" s="4">
        <f t="shared" si="133"/>
        <v>0</v>
      </c>
      <c r="DI66" s="4">
        <f t="shared" si="134"/>
        <v>0</v>
      </c>
      <c r="DJ66" s="4">
        <f t="shared" si="135"/>
        <v>0</v>
      </c>
      <c r="DK66" s="4">
        <f t="shared" si="136"/>
        <v>0</v>
      </c>
      <c r="DL66" s="4">
        <f t="shared" si="137"/>
        <v>0</v>
      </c>
      <c r="DM66" s="4">
        <f t="shared" si="138"/>
        <v>0</v>
      </c>
      <c r="DN66" s="4">
        <f t="shared" si="139"/>
        <v>0</v>
      </c>
      <c r="DO66" s="4">
        <f t="shared" si="140"/>
        <v>0</v>
      </c>
      <c r="DP66" s="4">
        <f t="shared" si="141"/>
        <v>0</v>
      </c>
      <c r="DQ66" s="4">
        <f t="shared" si="142"/>
        <v>0</v>
      </c>
      <c r="DR66" s="4">
        <f t="shared" si="143"/>
        <v>0</v>
      </c>
      <c r="DS66" s="4">
        <f t="shared" si="144"/>
        <v>0</v>
      </c>
      <c r="DT66" s="4">
        <f t="shared" si="145"/>
        <v>0</v>
      </c>
      <c r="DU66" s="4">
        <f t="shared" si="146"/>
        <v>0</v>
      </c>
      <c r="DV66" s="4">
        <f t="shared" si="147"/>
        <v>0</v>
      </c>
      <c r="DW66" s="4">
        <f t="shared" si="148"/>
        <v>0</v>
      </c>
      <c r="DX66" s="4">
        <f t="shared" si="149"/>
        <v>0</v>
      </c>
      <c r="DY66" s="4">
        <f t="shared" si="150"/>
        <v>0</v>
      </c>
      <c r="DZ66" s="4">
        <f t="shared" si="151"/>
        <v>0</v>
      </c>
      <c r="EA66" s="4">
        <f t="shared" si="152"/>
        <v>0</v>
      </c>
      <c r="EB66" s="4">
        <f t="shared" si="153"/>
        <v>0</v>
      </c>
      <c r="EC66" s="4">
        <f t="shared" si="154"/>
        <v>0</v>
      </c>
      <c r="ED66" s="4">
        <f t="shared" si="155"/>
        <v>0</v>
      </c>
      <c r="EE66" s="4">
        <f t="shared" si="156"/>
        <v>0</v>
      </c>
      <c r="EF66" s="4">
        <f t="shared" si="157"/>
        <v>0</v>
      </c>
      <c r="EG66" s="4">
        <f t="shared" si="158"/>
        <v>0</v>
      </c>
      <c r="EH66" s="4">
        <f t="shared" si="159"/>
        <v>0</v>
      </c>
      <c r="EI66" s="4">
        <f t="shared" si="160"/>
        <v>0</v>
      </c>
      <c r="EJ66" s="4">
        <f t="shared" si="161"/>
        <v>0</v>
      </c>
      <c r="EK66" s="4">
        <f t="shared" si="162"/>
        <v>0</v>
      </c>
      <c r="EL66" s="4">
        <f t="shared" si="163"/>
        <v>0</v>
      </c>
      <c r="EM66" s="4">
        <f t="shared" si="164"/>
        <v>0</v>
      </c>
      <c r="EN66" s="4">
        <f t="shared" si="165"/>
        <v>0</v>
      </c>
      <c r="EO66" s="4">
        <f t="shared" si="166"/>
        <v>0</v>
      </c>
      <c r="EP66" s="4">
        <f t="shared" si="167"/>
        <v>0</v>
      </c>
      <c r="EQ66" s="4">
        <f t="shared" si="168"/>
        <v>0</v>
      </c>
      <c r="ER66" s="4">
        <f t="shared" si="169"/>
        <v>0</v>
      </c>
      <c r="ES66" s="4">
        <f t="shared" si="170"/>
        <v>0</v>
      </c>
      <c r="ET66" s="4">
        <f t="shared" si="171"/>
        <v>0</v>
      </c>
      <c r="EU66" s="4">
        <f t="shared" si="172"/>
        <v>0</v>
      </c>
      <c r="EV66" s="4">
        <f t="shared" si="173"/>
        <v>0</v>
      </c>
      <c r="EW66" s="4">
        <f t="shared" si="174"/>
        <v>0</v>
      </c>
      <c r="EX66" s="4">
        <f t="shared" si="175"/>
        <v>0</v>
      </c>
      <c r="EY66" s="4">
        <f t="shared" si="176"/>
        <v>0</v>
      </c>
      <c r="EZ66" s="4">
        <f t="shared" si="177"/>
        <v>0</v>
      </c>
      <c r="FA66" s="4">
        <f t="shared" si="178"/>
        <v>0</v>
      </c>
      <c r="FB66" s="4">
        <f t="shared" si="179"/>
        <v>0</v>
      </c>
      <c r="FC66" s="4">
        <f t="shared" si="180"/>
        <v>0</v>
      </c>
      <c r="FD66" s="4">
        <f t="shared" si="181"/>
        <v>0</v>
      </c>
      <c r="FE66" s="4">
        <f t="shared" si="182"/>
        <v>0</v>
      </c>
      <c r="FF66" s="4">
        <f t="shared" si="183"/>
        <v>0</v>
      </c>
      <c r="FG66" s="4">
        <f t="shared" si="184"/>
        <v>0</v>
      </c>
      <c r="FH66" s="4">
        <f t="shared" si="185"/>
        <v>0</v>
      </c>
      <c r="FI66" s="4">
        <f t="shared" si="186"/>
        <v>0</v>
      </c>
      <c r="FJ66" s="4">
        <f t="shared" si="187"/>
        <v>0</v>
      </c>
      <c r="FK66" s="4">
        <f t="shared" si="188"/>
        <v>0</v>
      </c>
      <c r="FL66" s="4">
        <f t="shared" si="189"/>
        <v>0</v>
      </c>
      <c r="FM66" s="4">
        <f t="shared" si="190"/>
        <v>0</v>
      </c>
      <c r="FN66" s="4">
        <f t="shared" si="191"/>
        <v>0</v>
      </c>
      <c r="FO66" s="4">
        <f t="shared" si="192"/>
        <v>0</v>
      </c>
      <c r="FP66" s="4">
        <f t="shared" si="193"/>
        <v>0</v>
      </c>
      <c r="FQ66" s="4">
        <f t="shared" si="194"/>
        <v>0</v>
      </c>
      <c r="FR66" s="4">
        <f t="shared" si="195"/>
        <v>0</v>
      </c>
      <c r="FS66" s="4">
        <f t="shared" si="196"/>
        <v>0</v>
      </c>
      <c r="FT66" s="4">
        <f t="shared" si="197"/>
        <v>0</v>
      </c>
      <c r="FU66" s="4">
        <f t="shared" si="198"/>
        <v>0</v>
      </c>
      <c r="FV66" s="4">
        <f t="shared" si="199"/>
        <v>0</v>
      </c>
      <c r="FW66" s="4">
        <f t="shared" si="200"/>
        <v>0</v>
      </c>
      <c r="FX66" s="4">
        <f t="shared" si="201"/>
        <v>0</v>
      </c>
      <c r="FY66" s="4">
        <f t="shared" si="202"/>
        <v>0</v>
      </c>
      <c r="FZ66" s="4">
        <f t="shared" si="203"/>
        <v>0</v>
      </c>
      <c r="GA66" s="4">
        <f t="shared" si="204"/>
        <v>0</v>
      </c>
      <c r="GB66" s="4">
        <f t="shared" si="205"/>
        <v>0</v>
      </c>
      <c r="GC66" s="4">
        <f t="shared" si="206"/>
        <v>0</v>
      </c>
      <c r="GD66" s="4">
        <f t="shared" si="207"/>
        <v>0</v>
      </c>
      <c r="GE66" s="4">
        <f t="shared" si="208"/>
        <v>0</v>
      </c>
      <c r="GF66" s="4">
        <f t="shared" si="209"/>
        <v>0</v>
      </c>
      <c r="GG66" s="4">
        <f t="shared" si="210"/>
        <v>0</v>
      </c>
      <c r="GH66" s="4">
        <f t="shared" si="211"/>
        <v>0</v>
      </c>
      <c r="GI66" s="4">
        <f t="shared" si="212"/>
        <v>0</v>
      </c>
      <c r="GJ66" s="55"/>
      <c r="GK66" s="8">
        <f t="shared" si="213"/>
        <v>0</v>
      </c>
      <c r="GL66" s="8">
        <f t="shared" si="214"/>
        <v>0</v>
      </c>
      <c r="GM66" s="8">
        <f t="shared" si="215"/>
        <v>0</v>
      </c>
      <c r="GN66" s="8">
        <f t="shared" si="216"/>
        <v>0</v>
      </c>
      <c r="GO66" s="8">
        <f t="shared" si="217"/>
        <v>0</v>
      </c>
      <c r="GP66" s="8">
        <f t="shared" si="218"/>
        <v>0</v>
      </c>
      <c r="GQ66" s="8">
        <f t="shared" si="219"/>
        <v>0</v>
      </c>
      <c r="GR66" s="8">
        <f t="shared" si="220"/>
        <v>0</v>
      </c>
      <c r="GS66" s="8">
        <f t="shared" si="221"/>
        <v>0</v>
      </c>
      <c r="GT66" s="8">
        <f t="shared" si="222"/>
        <v>0</v>
      </c>
      <c r="GU66" s="8">
        <f t="shared" si="223"/>
        <v>0</v>
      </c>
      <c r="GV66" s="8">
        <f t="shared" si="224"/>
        <v>0</v>
      </c>
      <c r="GW66" s="8">
        <f t="shared" si="225"/>
        <v>0</v>
      </c>
      <c r="GX66" s="8">
        <f t="shared" si="226"/>
        <v>0</v>
      </c>
      <c r="GY66" s="8">
        <f t="shared" si="227"/>
        <v>0</v>
      </c>
      <c r="GZ66" s="8">
        <f t="shared" si="228"/>
        <v>0</v>
      </c>
    </row>
    <row r="67" spans="2:208">
      <c r="B67" s="79"/>
      <c r="C67" s="124"/>
      <c r="D67" s="38"/>
      <c r="E67" s="3"/>
      <c r="F67" s="3"/>
      <c r="G67" s="3"/>
      <c r="I67" s="10"/>
      <c r="J67" s="10"/>
      <c r="K67" s="86"/>
      <c r="L67" s="10"/>
      <c r="M67" s="10"/>
      <c r="N67" s="86"/>
      <c r="O67" s="3"/>
      <c r="P67" s="3"/>
      <c r="Q67" s="3"/>
      <c r="R67" s="3"/>
      <c r="S67" s="9"/>
      <c r="Z67" s="13"/>
      <c r="AC67" s="13"/>
      <c r="AF67" s="31"/>
      <c r="AJ67" s="3"/>
      <c r="AK67" s="13"/>
      <c r="AL67" s="9"/>
      <c r="AO67" s="13"/>
      <c r="AP67" s="9"/>
      <c r="AZ67" s="13"/>
      <c r="BA67" s="13"/>
      <c r="BB67" s="13"/>
      <c r="BC67" s="85"/>
      <c r="BD67" s="13"/>
      <c r="BE67" s="13"/>
      <c r="BF67" s="13"/>
      <c r="BG67" s="13"/>
      <c r="BH67" s="85"/>
      <c r="BI67" s="4"/>
      <c r="BJ67" s="4"/>
      <c r="BK67" s="4"/>
      <c r="BL67" s="4"/>
      <c r="BM67" s="4"/>
      <c r="BN67" s="14"/>
      <c r="BO67" s="13"/>
      <c r="BP67" s="13"/>
      <c r="BQ67" s="13"/>
      <c r="BR67" s="85"/>
      <c r="BS67" s="6"/>
      <c r="BT67" s="6"/>
      <c r="BU67" s="6"/>
      <c r="BV67" s="41"/>
      <c r="BW67" s="6"/>
      <c r="BX67" s="6"/>
      <c r="BY67" s="6"/>
      <c r="BZ67" s="6"/>
      <c r="CB67" s="6"/>
      <c r="CC67" s="6"/>
      <c r="CD67" s="6"/>
      <c r="CE67" s="6"/>
      <c r="CF67" s="41"/>
      <c r="CG67" s="6"/>
      <c r="CH67" s="6"/>
      <c r="CI67" s="41"/>
      <c r="CJ67" s="6"/>
      <c r="CK67" s="6"/>
      <c r="CL67" s="6"/>
      <c r="CM67" s="41"/>
      <c r="CP67" s="6">
        <f t="shared" si="118"/>
        <v>0</v>
      </c>
      <c r="CQ67" s="22">
        <f t="shared" si="119"/>
        <v>0</v>
      </c>
      <c r="CR67" s="13">
        <f t="shared" si="117"/>
        <v>0</v>
      </c>
      <c r="CS67" s="4">
        <f t="shared" si="120"/>
        <v>0</v>
      </c>
      <c r="CT67" s="8">
        <f t="shared" si="121"/>
        <v>0</v>
      </c>
      <c r="CU67" s="4">
        <f t="shared" si="122"/>
        <v>0</v>
      </c>
      <c r="CV67" s="60">
        <f t="shared" si="123"/>
        <v>0</v>
      </c>
      <c r="CW67" s="13"/>
      <c r="CY67" s="4">
        <f t="shared" si="124"/>
        <v>0</v>
      </c>
      <c r="CZ67" s="4">
        <f t="shared" si="125"/>
        <v>0</v>
      </c>
      <c r="DA67" s="4">
        <f t="shared" si="126"/>
        <v>0</v>
      </c>
      <c r="DB67" s="4">
        <f t="shared" si="127"/>
        <v>0</v>
      </c>
      <c r="DC67" s="4">
        <f t="shared" si="128"/>
        <v>0</v>
      </c>
      <c r="DD67" s="4">
        <f t="shared" si="129"/>
        <v>0</v>
      </c>
      <c r="DE67" s="4">
        <f t="shared" si="130"/>
        <v>0</v>
      </c>
      <c r="DF67" s="4">
        <f t="shared" si="131"/>
        <v>0</v>
      </c>
      <c r="DG67" s="4">
        <f t="shared" si="132"/>
        <v>0</v>
      </c>
      <c r="DH67" s="4">
        <f t="shared" si="133"/>
        <v>0</v>
      </c>
      <c r="DI67" s="4">
        <f t="shared" si="134"/>
        <v>0</v>
      </c>
      <c r="DJ67" s="4">
        <f t="shared" si="135"/>
        <v>0</v>
      </c>
      <c r="DK67" s="4">
        <f t="shared" si="136"/>
        <v>0</v>
      </c>
      <c r="DL67" s="4">
        <f t="shared" si="137"/>
        <v>0</v>
      </c>
      <c r="DM67" s="4">
        <f t="shared" si="138"/>
        <v>0</v>
      </c>
      <c r="DN67" s="4">
        <f t="shared" si="139"/>
        <v>0</v>
      </c>
      <c r="DO67" s="4">
        <f t="shared" si="140"/>
        <v>0</v>
      </c>
      <c r="DP67" s="4">
        <f t="shared" si="141"/>
        <v>0</v>
      </c>
      <c r="DQ67" s="4">
        <f t="shared" si="142"/>
        <v>0</v>
      </c>
      <c r="DR67" s="4">
        <f t="shared" si="143"/>
        <v>0</v>
      </c>
      <c r="DS67" s="4">
        <f t="shared" si="144"/>
        <v>0</v>
      </c>
      <c r="DT67" s="4">
        <f t="shared" si="145"/>
        <v>0</v>
      </c>
      <c r="DU67" s="4">
        <f t="shared" si="146"/>
        <v>0</v>
      </c>
      <c r="DV67" s="4">
        <f t="shared" si="147"/>
        <v>0</v>
      </c>
      <c r="DW67" s="4">
        <f t="shared" si="148"/>
        <v>0</v>
      </c>
      <c r="DX67" s="4">
        <f t="shared" si="149"/>
        <v>0</v>
      </c>
      <c r="DY67" s="4">
        <f t="shared" si="150"/>
        <v>0</v>
      </c>
      <c r="DZ67" s="4">
        <f t="shared" si="151"/>
        <v>0</v>
      </c>
      <c r="EA67" s="4">
        <f t="shared" si="152"/>
        <v>0</v>
      </c>
      <c r="EB67" s="4">
        <f t="shared" si="153"/>
        <v>0</v>
      </c>
      <c r="EC67" s="4">
        <f t="shared" si="154"/>
        <v>0</v>
      </c>
      <c r="ED67" s="4">
        <f t="shared" si="155"/>
        <v>0</v>
      </c>
      <c r="EE67" s="4">
        <f t="shared" si="156"/>
        <v>0</v>
      </c>
      <c r="EF67" s="4">
        <f t="shared" si="157"/>
        <v>0</v>
      </c>
      <c r="EG67" s="4">
        <f t="shared" si="158"/>
        <v>0</v>
      </c>
      <c r="EH67" s="4">
        <f t="shared" si="159"/>
        <v>0</v>
      </c>
      <c r="EI67" s="4">
        <f t="shared" si="160"/>
        <v>0</v>
      </c>
      <c r="EJ67" s="4">
        <f t="shared" si="161"/>
        <v>0</v>
      </c>
      <c r="EK67" s="4">
        <f t="shared" si="162"/>
        <v>0</v>
      </c>
      <c r="EL67" s="4">
        <f t="shared" si="163"/>
        <v>0</v>
      </c>
      <c r="EM67" s="4">
        <f t="shared" si="164"/>
        <v>0</v>
      </c>
      <c r="EN67" s="4">
        <f t="shared" si="165"/>
        <v>0</v>
      </c>
      <c r="EO67" s="4">
        <f t="shared" si="166"/>
        <v>0</v>
      </c>
      <c r="EP67" s="4">
        <f t="shared" si="167"/>
        <v>0</v>
      </c>
      <c r="EQ67" s="4">
        <f t="shared" si="168"/>
        <v>0</v>
      </c>
      <c r="ER67" s="4">
        <f t="shared" si="169"/>
        <v>0</v>
      </c>
      <c r="ES67" s="4">
        <f t="shared" si="170"/>
        <v>0</v>
      </c>
      <c r="ET67" s="4">
        <f t="shared" si="171"/>
        <v>0</v>
      </c>
      <c r="EU67" s="4">
        <f t="shared" si="172"/>
        <v>0</v>
      </c>
      <c r="EV67" s="4">
        <f t="shared" si="173"/>
        <v>0</v>
      </c>
      <c r="EW67" s="4">
        <f t="shared" si="174"/>
        <v>0</v>
      </c>
      <c r="EX67" s="4">
        <f t="shared" si="175"/>
        <v>0</v>
      </c>
      <c r="EY67" s="4">
        <f t="shared" si="176"/>
        <v>0</v>
      </c>
      <c r="EZ67" s="4">
        <f t="shared" si="177"/>
        <v>0</v>
      </c>
      <c r="FA67" s="4">
        <f t="shared" si="178"/>
        <v>0</v>
      </c>
      <c r="FB67" s="4">
        <f t="shared" si="179"/>
        <v>0</v>
      </c>
      <c r="FC67" s="4">
        <f t="shared" si="180"/>
        <v>0</v>
      </c>
      <c r="FD67" s="4">
        <f t="shared" si="181"/>
        <v>0</v>
      </c>
      <c r="FE67" s="4">
        <f t="shared" si="182"/>
        <v>0</v>
      </c>
      <c r="FF67" s="4">
        <f t="shared" si="183"/>
        <v>0</v>
      </c>
      <c r="FG67" s="4">
        <f t="shared" si="184"/>
        <v>0</v>
      </c>
      <c r="FH67" s="4">
        <f t="shared" si="185"/>
        <v>0</v>
      </c>
      <c r="FI67" s="4">
        <f t="shared" si="186"/>
        <v>0</v>
      </c>
      <c r="FJ67" s="4">
        <f t="shared" si="187"/>
        <v>0</v>
      </c>
      <c r="FK67" s="4">
        <f t="shared" si="188"/>
        <v>0</v>
      </c>
      <c r="FL67" s="4">
        <f t="shared" si="189"/>
        <v>0</v>
      </c>
      <c r="FM67" s="4">
        <f t="shared" si="190"/>
        <v>0</v>
      </c>
      <c r="FN67" s="4">
        <f t="shared" si="191"/>
        <v>0</v>
      </c>
      <c r="FO67" s="4">
        <f t="shared" si="192"/>
        <v>0</v>
      </c>
      <c r="FP67" s="4">
        <f t="shared" si="193"/>
        <v>0</v>
      </c>
      <c r="FQ67" s="4">
        <f t="shared" si="194"/>
        <v>0</v>
      </c>
      <c r="FR67" s="4">
        <f t="shared" si="195"/>
        <v>0</v>
      </c>
      <c r="FS67" s="4">
        <f t="shared" si="196"/>
        <v>0</v>
      </c>
      <c r="FT67" s="4">
        <f t="shared" si="197"/>
        <v>0</v>
      </c>
      <c r="FU67" s="4">
        <f t="shared" si="198"/>
        <v>0</v>
      </c>
      <c r="FV67" s="4">
        <f t="shared" si="199"/>
        <v>0</v>
      </c>
      <c r="FW67" s="4">
        <f t="shared" si="200"/>
        <v>0</v>
      </c>
      <c r="FX67" s="4">
        <f t="shared" si="201"/>
        <v>0</v>
      </c>
      <c r="FY67" s="4">
        <f t="shared" si="202"/>
        <v>0</v>
      </c>
      <c r="FZ67" s="4">
        <f t="shared" si="203"/>
        <v>0</v>
      </c>
      <c r="GA67" s="4">
        <f t="shared" si="204"/>
        <v>0</v>
      </c>
      <c r="GB67" s="4">
        <f t="shared" si="205"/>
        <v>0</v>
      </c>
      <c r="GC67" s="4">
        <f t="shared" si="206"/>
        <v>0</v>
      </c>
      <c r="GD67" s="4">
        <f t="shared" si="207"/>
        <v>0</v>
      </c>
      <c r="GE67" s="4">
        <f t="shared" si="208"/>
        <v>0</v>
      </c>
      <c r="GF67" s="4">
        <f t="shared" si="209"/>
        <v>0</v>
      </c>
      <c r="GG67" s="4">
        <f t="shared" si="210"/>
        <v>0</v>
      </c>
      <c r="GH67" s="4">
        <f t="shared" si="211"/>
        <v>0</v>
      </c>
      <c r="GI67" s="4">
        <f t="shared" si="212"/>
        <v>0</v>
      </c>
      <c r="GJ67" s="55"/>
      <c r="GK67" s="8">
        <f t="shared" si="213"/>
        <v>0</v>
      </c>
      <c r="GL67" s="8">
        <f t="shared" si="214"/>
        <v>0</v>
      </c>
      <c r="GM67" s="8">
        <f t="shared" si="215"/>
        <v>0</v>
      </c>
      <c r="GN67" s="8">
        <f t="shared" si="216"/>
        <v>0</v>
      </c>
      <c r="GO67" s="8">
        <f t="shared" si="217"/>
        <v>0</v>
      </c>
      <c r="GP67" s="8">
        <f t="shared" si="218"/>
        <v>0</v>
      </c>
      <c r="GQ67" s="8">
        <f t="shared" si="219"/>
        <v>0</v>
      </c>
      <c r="GR67" s="8">
        <f t="shared" si="220"/>
        <v>0</v>
      </c>
      <c r="GS67" s="8">
        <f t="shared" si="221"/>
        <v>0</v>
      </c>
      <c r="GT67" s="8">
        <f t="shared" si="222"/>
        <v>0</v>
      </c>
      <c r="GU67" s="8">
        <f t="shared" si="223"/>
        <v>0</v>
      </c>
      <c r="GV67" s="8">
        <f t="shared" si="224"/>
        <v>0</v>
      </c>
      <c r="GW67" s="8">
        <f t="shared" si="225"/>
        <v>0</v>
      </c>
      <c r="GX67" s="8">
        <f t="shared" si="226"/>
        <v>0</v>
      </c>
      <c r="GY67" s="8">
        <f t="shared" si="227"/>
        <v>0</v>
      </c>
      <c r="GZ67" s="8">
        <f t="shared" si="228"/>
        <v>0</v>
      </c>
    </row>
    <row r="68" spans="2:208">
      <c r="B68" s="47"/>
      <c r="C68" s="124"/>
      <c r="D68" s="39"/>
      <c r="E68" s="10"/>
      <c r="F68" s="10"/>
      <c r="G68" s="10"/>
      <c r="H68" s="86"/>
      <c r="I68" s="10"/>
      <c r="J68" s="10"/>
      <c r="K68" s="86"/>
      <c r="L68" s="10"/>
      <c r="M68" s="10"/>
      <c r="N68" s="86"/>
      <c r="O68" s="3"/>
      <c r="P68" s="3"/>
      <c r="Q68" s="3"/>
      <c r="R68" s="3"/>
      <c r="S68" s="9"/>
      <c r="Z68" s="13"/>
      <c r="AC68" s="13"/>
      <c r="AF68" s="31"/>
      <c r="AJ68" s="3"/>
      <c r="AK68" s="13"/>
      <c r="AL68" s="9"/>
      <c r="AO68" s="13"/>
      <c r="AP68" s="9"/>
      <c r="AZ68" s="13"/>
      <c r="BA68" s="13"/>
      <c r="BB68" s="13"/>
      <c r="BC68" s="85"/>
      <c r="BD68" s="13"/>
      <c r="BE68" s="13"/>
      <c r="BF68" s="13"/>
      <c r="BG68" s="13"/>
      <c r="BH68" s="85"/>
      <c r="BI68" s="4"/>
      <c r="BJ68" s="4"/>
      <c r="BK68" s="4"/>
      <c r="BL68" s="4"/>
      <c r="BM68" s="4"/>
      <c r="BN68" s="14"/>
      <c r="BO68" s="13"/>
      <c r="BP68" s="13"/>
      <c r="BQ68" s="13"/>
      <c r="BR68" s="85"/>
      <c r="BS68" s="6"/>
      <c r="BT68" s="6"/>
      <c r="BU68" s="6"/>
      <c r="BV68" s="41"/>
      <c r="BW68" s="6"/>
      <c r="BX68" s="6"/>
      <c r="BY68" s="6"/>
      <c r="BZ68" s="6"/>
      <c r="CB68" s="6"/>
      <c r="CC68" s="6"/>
      <c r="CD68" s="6"/>
      <c r="CE68" s="6"/>
      <c r="CF68" s="41"/>
      <c r="CG68" s="6"/>
      <c r="CH68" s="6"/>
      <c r="CI68" s="41"/>
      <c r="CJ68" s="6"/>
      <c r="CK68" s="6"/>
      <c r="CL68" s="6"/>
      <c r="CM68" s="41"/>
      <c r="CP68" s="6">
        <f t="shared" si="118"/>
        <v>0</v>
      </c>
      <c r="CQ68" s="22">
        <f t="shared" si="119"/>
        <v>0</v>
      </c>
      <c r="CR68" s="13">
        <f t="shared" si="117"/>
        <v>0</v>
      </c>
      <c r="CS68" s="4">
        <f t="shared" si="120"/>
        <v>0</v>
      </c>
      <c r="CT68" s="8">
        <f t="shared" si="121"/>
        <v>0</v>
      </c>
      <c r="CU68" s="4">
        <f t="shared" si="122"/>
        <v>0</v>
      </c>
      <c r="CV68" s="60">
        <f t="shared" si="123"/>
        <v>0</v>
      </c>
      <c r="CW68" s="13"/>
      <c r="CY68" s="4">
        <f t="shared" si="124"/>
        <v>0</v>
      </c>
      <c r="CZ68" s="4">
        <f t="shared" si="125"/>
        <v>0</v>
      </c>
      <c r="DA68" s="4">
        <f t="shared" si="126"/>
        <v>0</v>
      </c>
      <c r="DB68" s="4">
        <f t="shared" si="127"/>
        <v>0</v>
      </c>
      <c r="DC68" s="4">
        <f t="shared" si="128"/>
        <v>0</v>
      </c>
      <c r="DD68" s="4">
        <f t="shared" si="129"/>
        <v>0</v>
      </c>
      <c r="DE68" s="4">
        <f t="shared" si="130"/>
        <v>0</v>
      </c>
      <c r="DF68" s="4">
        <f t="shared" si="131"/>
        <v>0</v>
      </c>
      <c r="DG68" s="4">
        <f t="shared" si="132"/>
        <v>0</v>
      </c>
      <c r="DH68" s="4">
        <f t="shared" si="133"/>
        <v>0</v>
      </c>
      <c r="DI68" s="4">
        <f t="shared" si="134"/>
        <v>0</v>
      </c>
      <c r="DJ68" s="4">
        <f t="shared" si="135"/>
        <v>0</v>
      </c>
      <c r="DK68" s="4">
        <f t="shared" si="136"/>
        <v>0</v>
      </c>
      <c r="DL68" s="4">
        <f t="shared" si="137"/>
        <v>0</v>
      </c>
      <c r="DM68" s="4">
        <f t="shared" si="138"/>
        <v>0</v>
      </c>
      <c r="DN68" s="4">
        <f t="shared" si="139"/>
        <v>0</v>
      </c>
      <c r="DO68" s="4">
        <f t="shared" si="140"/>
        <v>0</v>
      </c>
      <c r="DP68" s="4">
        <f t="shared" si="141"/>
        <v>0</v>
      </c>
      <c r="DQ68" s="4">
        <f t="shared" si="142"/>
        <v>0</v>
      </c>
      <c r="DR68" s="4">
        <f t="shared" si="143"/>
        <v>0</v>
      </c>
      <c r="DS68" s="4">
        <f t="shared" si="144"/>
        <v>0</v>
      </c>
      <c r="DT68" s="4">
        <f t="shared" si="145"/>
        <v>0</v>
      </c>
      <c r="DU68" s="4">
        <f t="shared" si="146"/>
        <v>0</v>
      </c>
      <c r="DV68" s="4">
        <f t="shared" si="147"/>
        <v>0</v>
      </c>
      <c r="DW68" s="4">
        <f t="shared" si="148"/>
        <v>0</v>
      </c>
      <c r="DX68" s="4">
        <f t="shared" si="149"/>
        <v>0</v>
      </c>
      <c r="DY68" s="4">
        <f t="shared" si="150"/>
        <v>0</v>
      </c>
      <c r="DZ68" s="4">
        <f t="shared" si="151"/>
        <v>0</v>
      </c>
      <c r="EA68" s="4">
        <f t="shared" si="152"/>
        <v>0</v>
      </c>
      <c r="EB68" s="4">
        <f t="shared" si="153"/>
        <v>0</v>
      </c>
      <c r="EC68" s="4">
        <f t="shared" si="154"/>
        <v>0</v>
      </c>
      <c r="ED68" s="4">
        <f t="shared" si="155"/>
        <v>0</v>
      </c>
      <c r="EE68" s="4">
        <f t="shared" si="156"/>
        <v>0</v>
      </c>
      <c r="EF68" s="4">
        <f t="shared" si="157"/>
        <v>0</v>
      </c>
      <c r="EG68" s="4">
        <f t="shared" si="158"/>
        <v>0</v>
      </c>
      <c r="EH68" s="4">
        <f t="shared" si="159"/>
        <v>0</v>
      </c>
      <c r="EI68" s="4">
        <f t="shared" si="160"/>
        <v>0</v>
      </c>
      <c r="EJ68" s="4">
        <f t="shared" si="161"/>
        <v>0</v>
      </c>
      <c r="EK68" s="4">
        <f t="shared" si="162"/>
        <v>0</v>
      </c>
      <c r="EL68" s="4">
        <f t="shared" si="163"/>
        <v>0</v>
      </c>
      <c r="EM68" s="4">
        <f t="shared" si="164"/>
        <v>0</v>
      </c>
      <c r="EN68" s="4">
        <f t="shared" si="165"/>
        <v>0</v>
      </c>
      <c r="EO68" s="4">
        <f t="shared" si="166"/>
        <v>0</v>
      </c>
      <c r="EP68" s="4">
        <f t="shared" si="167"/>
        <v>0</v>
      </c>
      <c r="EQ68" s="4">
        <f t="shared" si="168"/>
        <v>0</v>
      </c>
      <c r="ER68" s="4">
        <f t="shared" si="169"/>
        <v>0</v>
      </c>
      <c r="ES68" s="4">
        <f t="shared" si="170"/>
        <v>0</v>
      </c>
      <c r="ET68" s="4">
        <f t="shared" si="171"/>
        <v>0</v>
      </c>
      <c r="EU68" s="4">
        <f t="shared" si="172"/>
        <v>0</v>
      </c>
      <c r="EV68" s="4">
        <f t="shared" si="173"/>
        <v>0</v>
      </c>
      <c r="EW68" s="4">
        <f t="shared" si="174"/>
        <v>0</v>
      </c>
      <c r="EX68" s="4">
        <f t="shared" si="175"/>
        <v>0</v>
      </c>
      <c r="EY68" s="4">
        <f t="shared" si="176"/>
        <v>0</v>
      </c>
      <c r="EZ68" s="4">
        <f t="shared" si="177"/>
        <v>0</v>
      </c>
      <c r="FA68" s="4">
        <f t="shared" si="178"/>
        <v>0</v>
      </c>
      <c r="FB68" s="4">
        <f t="shared" si="179"/>
        <v>0</v>
      </c>
      <c r="FC68" s="4">
        <f t="shared" si="180"/>
        <v>0</v>
      </c>
      <c r="FD68" s="4">
        <f t="shared" si="181"/>
        <v>0</v>
      </c>
      <c r="FE68" s="4">
        <f t="shared" si="182"/>
        <v>0</v>
      </c>
      <c r="FF68" s="4">
        <f t="shared" si="183"/>
        <v>0</v>
      </c>
      <c r="FG68" s="4">
        <f t="shared" si="184"/>
        <v>0</v>
      </c>
      <c r="FH68" s="4">
        <f t="shared" si="185"/>
        <v>0</v>
      </c>
      <c r="FI68" s="4">
        <f t="shared" si="186"/>
        <v>0</v>
      </c>
      <c r="FJ68" s="4">
        <f t="shared" si="187"/>
        <v>0</v>
      </c>
      <c r="FK68" s="4">
        <f t="shared" si="188"/>
        <v>0</v>
      </c>
      <c r="FL68" s="4">
        <f t="shared" si="189"/>
        <v>0</v>
      </c>
      <c r="FM68" s="4">
        <f t="shared" si="190"/>
        <v>0</v>
      </c>
      <c r="FN68" s="4">
        <f t="shared" si="191"/>
        <v>0</v>
      </c>
      <c r="FO68" s="4">
        <f t="shared" si="192"/>
        <v>0</v>
      </c>
      <c r="FP68" s="4">
        <f t="shared" si="193"/>
        <v>0</v>
      </c>
      <c r="FQ68" s="4">
        <f t="shared" si="194"/>
        <v>0</v>
      </c>
      <c r="FR68" s="4">
        <f t="shared" si="195"/>
        <v>0</v>
      </c>
      <c r="FS68" s="4">
        <f t="shared" si="196"/>
        <v>0</v>
      </c>
      <c r="FT68" s="4">
        <f t="shared" si="197"/>
        <v>0</v>
      </c>
      <c r="FU68" s="4">
        <f t="shared" si="198"/>
        <v>0</v>
      </c>
      <c r="FV68" s="4">
        <f t="shared" si="199"/>
        <v>0</v>
      </c>
      <c r="FW68" s="4">
        <f t="shared" si="200"/>
        <v>0</v>
      </c>
      <c r="FX68" s="4">
        <f t="shared" si="201"/>
        <v>0</v>
      </c>
      <c r="FY68" s="4">
        <f t="shared" si="202"/>
        <v>0</v>
      </c>
      <c r="FZ68" s="4">
        <f t="shared" si="203"/>
        <v>0</v>
      </c>
      <c r="GA68" s="4">
        <f t="shared" si="204"/>
        <v>0</v>
      </c>
      <c r="GB68" s="4">
        <f t="shared" si="205"/>
        <v>0</v>
      </c>
      <c r="GC68" s="4">
        <f t="shared" si="206"/>
        <v>0</v>
      </c>
      <c r="GD68" s="4">
        <f t="shared" si="207"/>
        <v>0</v>
      </c>
      <c r="GE68" s="4">
        <f t="shared" si="208"/>
        <v>0</v>
      </c>
      <c r="GF68" s="4">
        <f t="shared" si="209"/>
        <v>0</v>
      </c>
      <c r="GG68" s="4">
        <f t="shared" si="210"/>
        <v>0</v>
      </c>
      <c r="GH68" s="4">
        <f t="shared" si="211"/>
        <v>0</v>
      </c>
      <c r="GI68" s="4">
        <f t="shared" si="212"/>
        <v>0</v>
      </c>
      <c r="GJ68" s="55"/>
      <c r="GK68" s="8">
        <f t="shared" si="213"/>
        <v>0</v>
      </c>
      <c r="GL68" s="8">
        <f t="shared" si="214"/>
        <v>0</v>
      </c>
      <c r="GM68" s="8">
        <f t="shared" si="215"/>
        <v>0</v>
      </c>
      <c r="GN68" s="8">
        <f t="shared" si="216"/>
        <v>0</v>
      </c>
      <c r="GO68" s="8">
        <f t="shared" si="217"/>
        <v>0</v>
      </c>
      <c r="GP68" s="8">
        <f t="shared" si="218"/>
        <v>0</v>
      </c>
      <c r="GQ68" s="8">
        <f t="shared" si="219"/>
        <v>0</v>
      </c>
      <c r="GR68" s="8">
        <f t="shared" si="220"/>
        <v>0</v>
      </c>
      <c r="GS68" s="8">
        <f t="shared" si="221"/>
        <v>0</v>
      </c>
      <c r="GT68" s="8">
        <f t="shared" si="222"/>
        <v>0</v>
      </c>
      <c r="GU68" s="8">
        <f t="shared" si="223"/>
        <v>0</v>
      </c>
      <c r="GV68" s="8">
        <f t="shared" si="224"/>
        <v>0</v>
      </c>
      <c r="GW68" s="8">
        <f t="shared" si="225"/>
        <v>0</v>
      </c>
      <c r="GX68" s="8">
        <f t="shared" si="226"/>
        <v>0</v>
      </c>
      <c r="GY68" s="8">
        <f t="shared" si="227"/>
        <v>0</v>
      </c>
      <c r="GZ68" s="8">
        <f t="shared" si="228"/>
        <v>0</v>
      </c>
    </row>
    <row r="69" spans="2:208">
      <c r="B69" s="79"/>
      <c r="C69" s="128"/>
      <c r="D69" s="39"/>
      <c r="E69" s="10"/>
      <c r="F69" s="10"/>
      <c r="G69" s="10"/>
      <c r="H69" s="86"/>
      <c r="I69" s="10"/>
      <c r="J69" s="10"/>
      <c r="K69" s="86"/>
      <c r="L69" s="10"/>
      <c r="M69" s="10"/>
      <c r="N69" s="86"/>
      <c r="O69" s="10"/>
      <c r="P69"/>
      <c r="Q69"/>
      <c r="R69"/>
      <c r="S69" s="9"/>
      <c r="T69" s="10"/>
      <c r="U69" s="10"/>
      <c r="V69" s="10"/>
      <c r="W69" s="10"/>
      <c r="X69" s="10"/>
      <c r="Y69" s="86"/>
      <c r="Z69" s="13"/>
      <c r="AC69" s="13"/>
      <c r="AF69" s="9"/>
      <c r="AH69"/>
      <c r="AI69"/>
      <c r="AJ69"/>
      <c r="AK69" s="12"/>
      <c r="AL69" s="9"/>
      <c r="AO69" s="13"/>
      <c r="AP69" s="84"/>
      <c r="AR69" s="23"/>
      <c r="AU69" s="84"/>
      <c r="AW69" s="23"/>
      <c r="AX69" s="23"/>
      <c r="AY69" s="23"/>
      <c r="AZ69" s="23"/>
      <c r="BA69" s="13"/>
      <c r="BB69" s="23"/>
      <c r="BC69" s="85"/>
      <c r="BD69" s="23"/>
      <c r="BE69" s="13"/>
      <c r="BF69" s="23"/>
      <c r="BG69" s="23"/>
      <c r="BH69" s="85"/>
      <c r="BI69" s="4"/>
      <c r="BJ69" s="4"/>
      <c r="BK69" s="4"/>
      <c r="BL69" s="4"/>
      <c r="BM69" s="4"/>
      <c r="BN69" s="14"/>
      <c r="BO69" s="13"/>
      <c r="BP69" s="13"/>
      <c r="BQ69" s="13"/>
      <c r="BR69" s="85"/>
      <c r="BS69" s="6"/>
      <c r="BT69" s="6"/>
      <c r="BU69" s="6"/>
      <c r="BV69" s="41"/>
      <c r="BW69" s="6"/>
      <c r="BX69" s="6"/>
      <c r="BY69" s="6"/>
      <c r="BZ69" s="6"/>
      <c r="CB69" s="6"/>
      <c r="CC69" s="6"/>
      <c r="CD69" s="6"/>
      <c r="CE69" s="6"/>
      <c r="CF69" s="41"/>
      <c r="CG69" s="6"/>
      <c r="CH69" s="6"/>
      <c r="CI69" s="41"/>
      <c r="CJ69" s="6"/>
      <c r="CK69" s="6"/>
      <c r="CL69" s="6"/>
      <c r="CM69" s="86"/>
      <c r="CN69" s="6"/>
      <c r="CO69" s="59"/>
      <c r="CP69" s="6">
        <f t="shared" si="118"/>
        <v>0</v>
      </c>
      <c r="CQ69" s="22">
        <f t="shared" si="119"/>
        <v>0</v>
      </c>
      <c r="CR69" s="13">
        <f t="shared" si="117"/>
        <v>0</v>
      </c>
      <c r="CS69" s="4">
        <f t="shared" si="120"/>
        <v>0</v>
      </c>
      <c r="CT69" s="8">
        <f t="shared" si="121"/>
        <v>0</v>
      </c>
      <c r="CU69" s="4">
        <f t="shared" si="122"/>
        <v>0</v>
      </c>
      <c r="CV69" s="60">
        <f t="shared" si="123"/>
        <v>0</v>
      </c>
      <c r="CW69" s="13"/>
      <c r="CX69" s="35"/>
      <c r="CY69" s="4">
        <f t="shared" si="124"/>
        <v>0</v>
      </c>
      <c r="CZ69" s="4">
        <f t="shared" si="125"/>
        <v>0</v>
      </c>
      <c r="DA69" s="4">
        <f t="shared" si="126"/>
        <v>0</v>
      </c>
      <c r="DB69" s="4">
        <f t="shared" si="127"/>
        <v>0</v>
      </c>
      <c r="DC69" s="4">
        <f t="shared" si="128"/>
        <v>0</v>
      </c>
      <c r="DD69" s="4">
        <f t="shared" si="129"/>
        <v>0</v>
      </c>
      <c r="DE69" s="4">
        <f t="shared" si="130"/>
        <v>0</v>
      </c>
      <c r="DF69" s="4">
        <f t="shared" si="131"/>
        <v>0</v>
      </c>
      <c r="DG69" s="4">
        <f t="shared" si="132"/>
        <v>0</v>
      </c>
      <c r="DH69" s="4">
        <f t="shared" si="133"/>
        <v>0</v>
      </c>
      <c r="DI69" s="4">
        <f t="shared" si="134"/>
        <v>0</v>
      </c>
      <c r="DJ69" s="4">
        <f t="shared" si="135"/>
        <v>0</v>
      </c>
      <c r="DK69" s="4">
        <f t="shared" si="136"/>
        <v>0</v>
      </c>
      <c r="DL69" s="4">
        <f t="shared" si="137"/>
        <v>0</v>
      </c>
      <c r="DM69" s="4">
        <f t="shared" si="138"/>
        <v>0</v>
      </c>
      <c r="DN69" s="4">
        <f t="shared" si="139"/>
        <v>0</v>
      </c>
      <c r="DO69" s="4">
        <f t="shared" si="140"/>
        <v>0</v>
      </c>
      <c r="DP69" s="4">
        <f t="shared" si="141"/>
        <v>0</v>
      </c>
      <c r="DQ69" s="4">
        <f t="shared" si="142"/>
        <v>0</v>
      </c>
      <c r="DR69" s="4">
        <f t="shared" si="143"/>
        <v>0</v>
      </c>
      <c r="DS69" s="4">
        <f t="shared" si="144"/>
        <v>0</v>
      </c>
      <c r="DT69" s="4">
        <f t="shared" si="145"/>
        <v>0</v>
      </c>
      <c r="DU69" s="4">
        <f t="shared" si="146"/>
        <v>0</v>
      </c>
      <c r="DV69" s="4">
        <f t="shared" si="147"/>
        <v>0</v>
      </c>
      <c r="DW69" s="4">
        <f t="shared" si="148"/>
        <v>0</v>
      </c>
      <c r="DX69" s="4">
        <f t="shared" si="149"/>
        <v>0</v>
      </c>
      <c r="DY69" s="4">
        <f t="shared" si="150"/>
        <v>0</v>
      </c>
      <c r="DZ69" s="4">
        <f t="shared" si="151"/>
        <v>0</v>
      </c>
      <c r="EA69" s="4">
        <f t="shared" si="152"/>
        <v>0</v>
      </c>
      <c r="EB69" s="4">
        <f t="shared" si="153"/>
        <v>0</v>
      </c>
      <c r="EC69" s="4">
        <f t="shared" si="154"/>
        <v>0</v>
      </c>
      <c r="ED69" s="4">
        <f t="shared" si="155"/>
        <v>0</v>
      </c>
      <c r="EE69" s="4">
        <f t="shared" si="156"/>
        <v>0</v>
      </c>
      <c r="EF69" s="4">
        <f t="shared" si="157"/>
        <v>0</v>
      </c>
      <c r="EG69" s="4">
        <f t="shared" si="158"/>
        <v>0</v>
      </c>
      <c r="EH69" s="4">
        <f t="shared" si="159"/>
        <v>0</v>
      </c>
      <c r="EI69" s="4">
        <f t="shared" si="160"/>
        <v>0</v>
      </c>
      <c r="EJ69" s="4">
        <f t="shared" si="161"/>
        <v>0</v>
      </c>
      <c r="EK69" s="4">
        <f t="shared" si="162"/>
        <v>0</v>
      </c>
      <c r="EL69" s="4">
        <f t="shared" si="163"/>
        <v>0</v>
      </c>
      <c r="EM69" s="4">
        <f t="shared" si="164"/>
        <v>0</v>
      </c>
      <c r="EN69" s="4">
        <f t="shared" si="165"/>
        <v>0</v>
      </c>
      <c r="EO69" s="4">
        <f t="shared" si="166"/>
        <v>0</v>
      </c>
      <c r="EP69" s="4">
        <f t="shared" si="167"/>
        <v>0</v>
      </c>
      <c r="EQ69" s="4">
        <f t="shared" si="168"/>
        <v>0</v>
      </c>
      <c r="ER69" s="4">
        <f t="shared" si="169"/>
        <v>0</v>
      </c>
      <c r="ES69" s="4">
        <f t="shared" si="170"/>
        <v>0</v>
      </c>
      <c r="ET69" s="4">
        <f t="shared" si="171"/>
        <v>0</v>
      </c>
      <c r="EU69" s="4">
        <f t="shared" si="172"/>
        <v>0</v>
      </c>
      <c r="EV69" s="4">
        <f t="shared" si="173"/>
        <v>0</v>
      </c>
      <c r="EW69" s="4">
        <f t="shared" si="174"/>
        <v>0</v>
      </c>
      <c r="EX69" s="4">
        <f t="shared" si="175"/>
        <v>0</v>
      </c>
      <c r="EY69" s="4">
        <f t="shared" si="176"/>
        <v>0</v>
      </c>
      <c r="EZ69" s="4">
        <f t="shared" si="177"/>
        <v>0</v>
      </c>
      <c r="FA69" s="4">
        <f t="shared" si="178"/>
        <v>0</v>
      </c>
      <c r="FB69" s="4">
        <f t="shared" si="179"/>
        <v>0</v>
      </c>
      <c r="FC69" s="4">
        <f t="shared" si="180"/>
        <v>0</v>
      </c>
      <c r="FD69" s="4">
        <f t="shared" si="181"/>
        <v>0</v>
      </c>
      <c r="FE69" s="4">
        <f t="shared" si="182"/>
        <v>0</v>
      </c>
      <c r="FF69" s="4">
        <f t="shared" si="183"/>
        <v>0</v>
      </c>
      <c r="FG69" s="4">
        <f t="shared" si="184"/>
        <v>0</v>
      </c>
      <c r="FH69" s="4">
        <f t="shared" si="185"/>
        <v>0</v>
      </c>
      <c r="FI69" s="4">
        <f t="shared" si="186"/>
        <v>0</v>
      </c>
      <c r="FJ69" s="4">
        <f t="shared" si="187"/>
        <v>0</v>
      </c>
      <c r="FK69" s="4">
        <f t="shared" si="188"/>
        <v>0</v>
      </c>
      <c r="FL69" s="4">
        <f t="shared" si="189"/>
        <v>0</v>
      </c>
      <c r="FM69" s="4">
        <f t="shared" si="190"/>
        <v>0</v>
      </c>
      <c r="FN69" s="4">
        <f t="shared" si="191"/>
        <v>0</v>
      </c>
      <c r="FO69" s="4">
        <f t="shared" si="192"/>
        <v>0</v>
      </c>
      <c r="FP69" s="4">
        <f t="shared" si="193"/>
        <v>0</v>
      </c>
      <c r="FQ69" s="4">
        <f t="shared" si="194"/>
        <v>0</v>
      </c>
      <c r="FR69" s="4">
        <f t="shared" si="195"/>
        <v>0</v>
      </c>
      <c r="FS69" s="4">
        <f t="shared" si="196"/>
        <v>0</v>
      </c>
      <c r="FT69" s="4">
        <f t="shared" si="197"/>
        <v>0</v>
      </c>
      <c r="FU69" s="4">
        <f t="shared" si="198"/>
        <v>0</v>
      </c>
      <c r="FV69" s="4">
        <f t="shared" si="199"/>
        <v>0</v>
      </c>
      <c r="FW69" s="4">
        <f t="shared" si="200"/>
        <v>0</v>
      </c>
      <c r="FX69" s="4">
        <f t="shared" si="201"/>
        <v>0</v>
      </c>
      <c r="FY69" s="4">
        <f t="shared" si="202"/>
        <v>0</v>
      </c>
      <c r="FZ69" s="4">
        <f t="shared" si="203"/>
        <v>0</v>
      </c>
      <c r="GA69" s="4">
        <f t="shared" si="204"/>
        <v>0</v>
      </c>
      <c r="GB69" s="4">
        <f t="shared" si="205"/>
        <v>0</v>
      </c>
      <c r="GC69" s="4">
        <f t="shared" si="206"/>
        <v>0</v>
      </c>
      <c r="GD69" s="4">
        <f t="shared" si="207"/>
        <v>0</v>
      </c>
      <c r="GE69" s="4">
        <f t="shared" si="208"/>
        <v>0</v>
      </c>
      <c r="GF69" s="4">
        <f t="shared" si="209"/>
        <v>0</v>
      </c>
      <c r="GG69" s="4">
        <f t="shared" si="210"/>
        <v>0</v>
      </c>
      <c r="GH69" s="4">
        <f t="shared" si="211"/>
        <v>0</v>
      </c>
      <c r="GI69" s="4">
        <f t="shared" si="212"/>
        <v>0</v>
      </c>
      <c r="GJ69" s="55"/>
      <c r="GK69" s="8">
        <f t="shared" si="213"/>
        <v>0</v>
      </c>
      <c r="GL69" s="8">
        <f t="shared" si="214"/>
        <v>0</v>
      </c>
      <c r="GM69" s="8">
        <f t="shared" si="215"/>
        <v>0</v>
      </c>
      <c r="GN69" s="8">
        <f t="shared" si="216"/>
        <v>0</v>
      </c>
      <c r="GO69" s="8">
        <f t="shared" si="217"/>
        <v>0</v>
      </c>
      <c r="GP69" s="8">
        <f t="shared" si="218"/>
        <v>0</v>
      </c>
      <c r="GQ69" s="8">
        <f t="shared" si="219"/>
        <v>0</v>
      </c>
      <c r="GR69" s="8">
        <f t="shared" si="220"/>
        <v>0</v>
      </c>
      <c r="GS69" s="8">
        <f t="shared" si="221"/>
        <v>0</v>
      </c>
      <c r="GT69" s="8">
        <f t="shared" si="222"/>
        <v>0</v>
      </c>
      <c r="GU69" s="8">
        <f t="shared" si="223"/>
        <v>0</v>
      </c>
      <c r="GV69" s="8">
        <f t="shared" si="224"/>
        <v>0</v>
      </c>
      <c r="GW69" s="8">
        <f t="shared" si="225"/>
        <v>0</v>
      </c>
      <c r="GX69" s="8">
        <f t="shared" si="226"/>
        <v>0</v>
      </c>
      <c r="GY69" s="8">
        <f t="shared" si="227"/>
        <v>0</v>
      </c>
      <c r="GZ69" s="8">
        <f t="shared" si="228"/>
        <v>0</v>
      </c>
    </row>
    <row r="70" spans="2:208">
      <c r="B70" s="79"/>
      <c r="C70" s="124"/>
      <c r="D70" s="39"/>
      <c r="E70" s="10"/>
      <c r="F70" s="10"/>
      <c r="G70" s="10"/>
      <c r="I70" s="10"/>
      <c r="J70" s="10"/>
      <c r="K70" s="86"/>
      <c r="L70" s="10"/>
      <c r="M70" s="10"/>
      <c r="N70" s="86"/>
      <c r="O70" s="1"/>
      <c r="P70" s="1"/>
      <c r="Q70" s="1"/>
      <c r="R70" s="1"/>
      <c r="S70" s="31"/>
      <c r="T70" s="1"/>
      <c r="U70" s="1"/>
      <c r="V70" s="1"/>
      <c r="Z70" s="13"/>
      <c r="AC70" s="13"/>
      <c r="AF70" s="84"/>
      <c r="AJ70" s="3"/>
      <c r="AK70" s="13"/>
      <c r="AL70" s="9"/>
      <c r="AO70" s="13"/>
      <c r="AP70" s="84"/>
      <c r="AZ70" s="13"/>
      <c r="BA70" s="13"/>
      <c r="BB70" s="13"/>
      <c r="BC70" s="85"/>
      <c r="BD70" s="13"/>
      <c r="BE70" s="13"/>
      <c r="BF70" s="13"/>
      <c r="BG70" s="13"/>
      <c r="BH70" s="85"/>
      <c r="BI70" s="4"/>
      <c r="BJ70" s="4"/>
      <c r="BK70" s="4"/>
      <c r="BL70" s="4"/>
      <c r="BM70" s="4"/>
      <c r="BN70" s="14"/>
      <c r="BO70" s="13"/>
      <c r="BP70" s="13"/>
      <c r="BQ70" s="13"/>
      <c r="BR70" s="85"/>
      <c r="BS70" s="6"/>
      <c r="BT70" s="6"/>
      <c r="BU70" s="6"/>
      <c r="BV70" s="41"/>
      <c r="BW70" s="6"/>
      <c r="BX70" s="6"/>
      <c r="BY70" s="6"/>
      <c r="BZ70" s="6"/>
      <c r="CB70" s="6"/>
      <c r="CC70" s="6"/>
      <c r="CD70" s="6"/>
      <c r="CE70" s="6"/>
      <c r="CF70" s="41"/>
      <c r="CG70" s="6"/>
      <c r="CH70" s="6"/>
      <c r="CI70" s="41"/>
      <c r="CJ70" s="6"/>
      <c r="CK70" s="6"/>
      <c r="CL70" s="6"/>
      <c r="CM70" s="41"/>
      <c r="CN70" s="6"/>
      <c r="CO70" s="57"/>
      <c r="CP70" s="6">
        <f t="shared" si="118"/>
        <v>0</v>
      </c>
      <c r="CQ70" s="22">
        <f t="shared" si="119"/>
        <v>0</v>
      </c>
      <c r="CR70" s="13">
        <f t="shared" si="117"/>
        <v>0</v>
      </c>
      <c r="CS70" s="4">
        <f t="shared" si="120"/>
        <v>0</v>
      </c>
      <c r="CT70" s="8">
        <f t="shared" si="121"/>
        <v>0</v>
      </c>
      <c r="CU70" s="4">
        <f t="shared" si="122"/>
        <v>0</v>
      </c>
      <c r="CV70" s="60">
        <f t="shared" si="123"/>
        <v>0</v>
      </c>
      <c r="CW70" s="13"/>
      <c r="CX70" s="35"/>
      <c r="CY70" s="4">
        <f t="shared" si="124"/>
        <v>0</v>
      </c>
      <c r="CZ70" s="4">
        <f t="shared" si="125"/>
        <v>0</v>
      </c>
      <c r="DA70" s="4">
        <f t="shared" si="126"/>
        <v>0</v>
      </c>
      <c r="DB70" s="4">
        <f t="shared" si="127"/>
        <v>0</v>
      </c>
      <c r="DC70" s="4">
        <f t="shared" si="128"/>
        <v>0</v>
      </c>
      <c r="DD70" s="4">
        <f t="shared" si="129"/>
        <v>0</v>
      </c>
      <c r="DE70" s="4">
        <f t="shared" si="130"/>
        <v>0</v>
      </c>
      <c r="DF70" s="4">
        <f t="shared" si="131"/>
        <v>0</v>
      </c>
      <c r="DG70" s="4">
        <f t="shared" si="132"/>
        <v>0</v>
      </c>
      <c r="DH70" s="4">
        <f t="shared" si="133"/>
        <v>0</v>
      </c>
      <c r="DI70" s="4">
        <f t="shared" si="134"/>
        <v>0</v>
      </c>
      <c r="DJ70" s="4">
        <f t="shared" si="135"/>
        <v>0</v>
      </c>
      <c r="DK70" s="4">
        <f t="shared" si="136"/>
        <v>0</v>
      </c>
      <c r="DL70" s="4">
        <f t="shared" si="137"/>
        <v>0</v>
      </c>
      <c r="DM70" s="4">
        <f t="shared" si="138"/>
        <v>0</v>
      </c>
      <c r="DN70" s="4">
        <f t="shared" si="139"/>
        <v>0</v>
      </c>
      <c r="DO70" s="4">
        <f t="shared" si="140"/>
        <v>0</v>
      </c>
      <c r="DP70" s="4">
        <f t="shared" si="141"/>
        <v>0</v>
      </c>
      <c r="DQ70" s="4">
        <f t="shared" si="142"/>
        <v>0</v>
      </c>
      <c r="DR70" s="4">
        <f t="shared" si="143"/>
        <v>0</v>
      </c>
      <c r="DS70" s="4">
        <f t="shared" si="144"/>
        <v>0</v>
      </c>
      <c r="DT70" s="4">
        <f t="shared" si="145"/>
        <v>0</v>
      </c>
      <c r="DU70" s="4">
        <f t="shared" si="146"/>
        <v>0</v>
      </c>
      <c r="DV70" s="4">
        <f t="shared" si="147"/>
        <v>0</v>
      </c>
      <c r="DW70" s="4">
        <f t="shared" si="148"/>
        <v>0</v>
      </c>
      <c r="DX70" s="4">
        <f t="shared" si="149"/>
        <v>0</v>
      </c>
      <c r="DY70" s="4">
        <f t="shared" si="150"/>
        <v>0</v>
      </c>
      <c r="DZ70" s="4">
        <f t="shared" si="151"/>
        <v>0</v>
      </c>
      <c r="EA70" s="4">
        <f t="shared" si="152"/>
        <v>0</v>
      </c>
      <c r="EB70" s="4">
        <f t="shared" si="153"/>
        <v>0</v>
      </c>
      <c r="EC70" s="4">
        <f t="shared" si="154"/>
        <v>0</v>
      </c>
      <c r="ED70" s="4">
        <f t="shared" si="155"/>
        <v>0</v>
      </c>
      <c r="EE70" s="4">
        <f t="shared" si="156"/>
        <v>0</v>
      </c>
      <c r="EF70" s="4">
        <f t="shared" si="157"/>
        <v>0</v>
      </c>
      <c r="EG70" s="4">
        <f t="shared" si="158"/>
        <v>0</v>
      </c>
      <c r="EH70" s="4">
        <f t="shared" si="159"/>
        <v>0</v>
      </c>
      <c r="EI70" s="4">
        <f t="shared" si="160"/>
        <v>0</v>
      </c>
      <c r="EJ70" s="4">
        <f t="shared" si="161"/>
        <v>0</v>
      </c>
      <c r="EK70" s="4">
        <f t="shared" si="162"/>
        <v>0</v>
      </c>
      <c r="EL70" s="4">
        <f t="shared" si="163"/>
        <v>0</v>
      </c>
      <c r="EM70" s="4">
        <f t="shared" si="164"/>
        <v>0</v>
      </c>
      <c r="EN70" s="4">
        <f t="shared" si="165"/>
        <v>0</v>
      </c>
      <c r="EO70" s="4">
        <f t="shared" si="166"/>
        <v>0</v>
      </c>
      <c r="EP70" s="4">
        <f t="shared" si="167"/>
        <v>0</v>
      </c>
      <c r="EQ70" s="4">
        <f t="shared" si="168"/>
        <v>0</v>
      </c>
      <c r="ER70" s="4">
        <f t="shared" si="169"/>
        <v>0</v>
      </c>
      <c r="ES70" s="4">
        <f t="shared" si="170"/>
        <v>0</v>
      </c>
      <c r="ET70" s="4">
        <f t="shared" si="171"/>
        <v>0</v>
      </c>
      <c r="EU70" s="4">
        <f t="shared" si="172"/>
        <v>0</v>
      </c>
      <c r="EV70" s="4">
        <f t="shared" si="173"/>
        <v>0</v>
      </c>
      <c r="EW70" s="4">
        <f t="shared" si="174"/>
        <v>0</v>
      </c>
      <c r="EX70" s="4">
        <f t="shared" si="175"/>
        <v>0</v>
      </c>
      <c r="EY70" s="4">
        <f t="shared" si="176"/>
        <v>0</v>
      </c>
      <c r="EZ70" s="4">
        <f t="shared" si="177"/>
        <v>0</v>
      </c>
      <c r="FA70" s="4">
        <f t="shared" si="178"/>
        <v>0</v>
      </c>
      <c r="FB70" s="4">
        <f t="shared" si="179"/>
        <v>0</v>
      </c>
      <c r="FC70" s="4">
        <f t="shared" si="180"/>
        <v>0</v>
      </c>
      <c r="FD70" s="4">
        <f t="shared" si="181"/>
        <v>0</v>
      </c>
      <c r="FE70" s="4">
        <f t="shared" si="182"/>
        <v>0</v>
      </c>
      <c r="FF70" s="4">
        <f t="shared" si="183"/>
        <v>0</v>
      </c>
      <c r="FG70" s="4">
        <f t="shared" si="184"/>
        <v>0</v>
      </c>
      <c r="FH70" s="4">
        <f t="shared" si="185"/>
        <v>0</v>
      </c>
      <c r="FI70" s="4">
        <f t="shared" si="186"/>
        <v>0</v>
      </c>
      <c r="FJ70" s="4">
        <f t="shared" si="187"/>
        <v>0</v>
      </c>
      <c r="FK70" s="4">
        <f t="shared" si="188"/>
        <v>0</v>
      </c>
      <c r="FL70" s="4">
        <f t="shared" si="189"/>
        <v>0</v>
      </c>
      <c r="FM70" s="4">
        <f t="shared" si="190"/>
        <v>0</v>
      </c>
      <c r="FN70" s="4">
        <f t="shared" si="191"/>
        <v>0</v>
      </c>
      <c r="FO70" s="4">
        <f t="shared" si="192"/>
        <v>0</v>
      </c>
      <c r="FP70" s="4">
        <f t="shared" si="193"/>
        <v>0</v>
      </c>
      <c r="FQ70" s="4">
        <f t="shared" si="194"/>
        <v>0</v>
      </c>
      <c r="FR70" s="4">
        <f t="shared" si="195"/>
        <v>0</v>
      </c>
      <c r="FS70" s="4">
        <f t="shared" si="196"/>
        <v>0</v>
      </c>
      <c r="FT70" s="4">
        <f t="shared" si="197"/>
        <v>0</v>
      </c>
      <c r="FU70" s="4">
        <f t="shared" si="198"/>
        <v>0</v>
      </c>
      <c r="FV70" s="4">
        <f t="shared" si="199"/>
        <v>0</v>
      </c>
      <c r="FW70" s="4">
        <f t="shared" si="200"/>
        <v>0</v>
      </c>
      <c r="FX70" s="4">
        <f t="shared" si="201"/>
        <v>0</v>
      </c>
      <c r="FY70" s="4">
        <f t="shared" si="202"/>
        <v>0</v>
      </c>
      <c r="FZ70" s="4">
        <f t="shared" si="203"/>
        <v>0</v>
      </c>
      <c r="GA70" s="4">
        <f t="shared" si="204"/>
        <v>0</v>
      </c>
      <c r="GB70" s="4">
        <f t="shared" si="205"/>
        <v>0</v>
      </c>
      <c r="GC70" s="4">
        <f t="shared" si="206"/>
        <v>0</v>
      </c>
      <c r="GD70" s="4">
        <f t="shared" si="207"/>
        <v>0</v>
      </c>
      <c r="GE70" s="4">
        <f t="shared" si="208"/>
        <v>0</v>
      </c>
      <c r="GF70" s="4">
        <f t="shared" si="209"/>
        <v>0</v>
      </c>
      <c r="GG70" s="4">
        <f t="shared" si="210"/>
        <v>0</v>
      </c>
      <c r="GH70" s="4">
        <f t="shared" si="211"/>
        <v>0</v>
      </c>
      <c r="GI70" s="4">
        <f t="shared" si="212"/>
        <v>0</v>
      </c>
      <c r="GJ70" s="55"/>
      <c r="GK70" s="8">
        <f t="shared" si="213"/>
        <v>0</v>
      </c>
      <c r="GL70" s="8">
        <f t="shared" si="214"/>
        <v>0</v>
      </c>
      <c r="GM70" s="8">
        <f t="shared" si="215"/>
        <v>0</v>
      </c>
      <c r="GN70" s="8">
        <f t="shared" si="216"/>
        <v>0</v>
      </c>
      <c r="GO70" s="8">
        <f t="shared" si="217"/>
        <v>0</v>
      </c>
      <c r="GP70" s="8">
        <f t="shared" si="218"/>
        <v>0</v>
      </c>
      <c r="GQ70" s="8">
        <f t="shared" si="219"/>
        <v>0</v>
      </c>
      <c r="GR70" s="8">
        <f t="shared" si="220"/>
        <v>0</v>
      </c>
      <c r="GS70" s="8">
        <f t="shared" si="221"/>
        <v>0</v>
      </c>
      <c r="GT70" s="8">
        <f t="shared" si="222"/>
        <v>0</v>
      </c>
      <c r="GU70" s="8">
        <f t="shared" si="223"/>
        <v>0</v>
      </c>
      <c r="GV70" s="8">
        <f t="shared" si="224"/>
        <v>0</v>
      </c>
      <c r="GW70" s="8">
        <f t="shared" si="225"/>
        <v>0</v>
      </c>
      <c r="GX70" s="8">
        <f t="shared" si="226"/>
        <v>0</v>
      </c>
      <c r="GY70" s="8">
        <f t="shared" si="227"/>
        <v>0</v>
      </c>
      <c r="GZ70" s="8">
        <f t="shared" si="228"/>
        <v>0</v>
      </c>
    </row>
    <row r="71" spans="2:208">
      <c r="B71" s="80"/>
      <c r="C71" s="124"/>
      <c r="D71" s="38"/>
      <c r="J71" s="11"/>
      <c r="M71" s="11"/>
      <c r="O71" s="3"/>
      <c r="P71"/>
      <c r="Q71"/>
      <c r="R71"/>
      <c r="S71" s="9"/>
      <c r="U71"/>
      <c r="V71"/>
      <c r="W71"/>
      <c r="X71"/>
      <c r="Z71" s="13"/>
      <c r="AA71"/>
      <c r="AB71" s="12"/>
      <c r="AC71" s="12"/>
      <c r="AD71" s="12"/>
      <c r="AE71" s="12"/>
      <c r="AF71" s="9"/>
      <c r="AH71"/>
      <c r="AI71"/>
      <c r="AJ71"/>
      <c r="AK71" s="12"/>
      <c r="AL71" s="9"/>
      <c r="AO71" s="13"/>
      <c r="AP71" s="9"/>
      <c r="AR71" s="12"/>
      <c r="AS71" s="12"/>
      <c r="AT71" s="12"/>
      <c r="AV71" s="12"/>
      <c r="AW71" s="12"/>
      <c r="AX71" s="12"/>
      <c r="AY71" s="12"/>
      <c r="BC71" s="85"/>
      <c r="BD71" s="12"/>
      <c r="BE71" s="12"/>
      <c r="BF71" s="12"/>
      <c r="BG71" s="12"/>
      <c r="BH71" s="85"/>
      <c r="BI71" s="3"/>
      <c r="BK71"/>
      <c r="BM71"/>
      <c r="BO71" s="13"/>
      <c r="BP71" s="12"/>
      <c r="BQ71" s="12"/>
      <c r="BR71" s="85"/>
      <c r="BS71" s="6"/>
      <c r="BT71" s="11"/>
      <c r="BV71" s="41"/>
      <c r="BW71" s="6"/>
      <c r="BX71" s="11"/>
      <c r="BZ71" s="11"/>
      <c r="CB71" s="6"/>
      <c r="CD71" s="11"/>
      <c r="CF71" s="41"/>
      <c r="CG71" s="6"/>
      <c r="CI71" s="41"/>
      <c r="CJ71" s="6"/>
      <c r="CM71" s="41"/>
      <c r="CN71" s="6"/>
      <c r="CO71" s="59"/>
      <c r="CP71" s="6">
        <f t="shared" si="118"/>
        <v>0</v>
      </c>
      <c r="CQ71" s="22">
        <f t="shared" si="119"/>
        <v>0</v>
      </c>
      <c r="CR71" s="13">
        <f t="shared" si="117"/>
        <v>0</v>
      </c>
      <c r="CS71" s="4">
        <f t="shared" si="120"/>
        <v>0</v>
      </c>
      <c r="CT71" s="8">
        <f t="shared" si="121"/>
        <v>0</v>
      </c>
      <c r="CU71" s="4">
        <f t="shared" si="122"/>
        <v>0</v>
      </c>
      <c r="CV71" s="60">
        <f t="shared" si="123"/>
        <v>0</v>
      </c>
      <c r="CW71" s="13"/>
      <c r="CX71" s="35"/>
      <c r="CY71" s="4">
        <f t="shared" si="124"/>
        <v>0</v>
      </c>
      <c r="CZ71" s="4">
        <f t="shared" si="125"/>
        <v>0</v>
      </c>
      <c r="DA71" s="4">
        <f t="shared" si="126"/>
        <v>0</v>
      </c>
      <c r="DB71" s="4">
        <f t="shared" si="127"/>
        <v>0</v>
      </c>
      <c r="DC71" s="4">
        <f t="shared" si="128"/>
        <v>0</v>
      </c>
      <c r="DD71" s="4">
        <f t="shared" si="129"/>
        <v>0</v>
      </c>
      <c r="DE71" s="4">
        <f t="shared" si="130"/>
        <v>0</v>
      </c>
      <c r="DF71" s="4">
        <f t="shared" si="131"/>
        <v>0</v>
      </c>
      <c r="DG71" s="4">
        <f t="shared" si="132"/>
        <v>0</v>
      </c>
      <c r="DH71" s="4">
        <f t="shared" si="133"/>
        <v>0</v>
      </c>
      <c r="DI71" s="4">
        <f t="shared" si="134"/>
        <v>0</v>
      </c>
      <c r="DJ71" s="4">
        <f t="shared" si="135"/>
        <v>0</v>
      </c>
      <c r="DK71" s="4">
        <f t="shared" si="136"/>
        <v>0</v>
      </c>
      <c r="DL71" s="4">
        <f t="shared" si="137"/>
        <v>0</v>
      </c>
      <c r="DM71" s="4">
        <f t="shared" si="138"/>
        <v>0</v>
      </c>
      <c r="DN71" s="4">
        <f t="shared" si="139"/>
        <v>0</v>
      </c>
      <c r="DO71" s="4">
        <f t="shared" si="140"/>
        <v>0</v>
      </c>
      <c r="DP71" s="4">
        <f t="shared" si="141"/>
        <v>0</v>
      </c>
      <c r="DQ71" s="4">
        <f t="shared" si="142"/>
        <v>0</v>
      </c>
      <c r="DR71" s="4">
        <f t="shared" si="143"/>
        <v>0</v>
      </c>
      <c r="DS71" s="4">
        <f t="shared" si="144"/>
        <v>0</v>
      </c>
      <c r="DT71" s="4">
        <f t="shared" si="145"/>
        <v>0</v>
      </c>
      <c r="DU71" s="4">
        <f t="shared" si="146"/>
        <v>0</v>
      </c>
      <c r="DV71" s="4">
        <f t="shared" si="147"/>
        <v>0</v>
      </c>
      <c r="DW71" s="4">
        <f t="shared" si="148"/>
        <v>0</v>
      </c>
      <c r="DX71" s="4">
        <f t="shared" si="149"/>
        <v>0</v>
      </c>
      <c r="DY71" s="4">
        <f t="shared" si="150"/>
        <v>0</v>
      </c>
      <c r="DZ71" s="4">
        <f t="shared" si="151"/>
        <v>0</v>
      </c>
      <c r="EA71" s="4">
        <f t="shared" si="152"/>
        <v>0</v>
      </c>
      <c r="EB71" s="4">
        <f t="shared" si="153"/>
        <v>0</v>
      </c>
      <c r="EC71" s="4">
        <f t="shared" si="154"/>
        <v>0</v>
      </c>
      <c r="ED71" s="4">
        <f t="shared" si="155"/>
        <v>0</v>
      </c>
      <c r="EE71" s="4">
        <f t="shared" si="156"/>
        <v>0</v>
      </c>
      <c r="EF71" s="4">
        <f t="shared" si="157"/>
        <v>0</v>
      </c>
      <c r="EG71" s="4">
        <f t="shared" si="158"/>
        <v>0</v>
      </c>
      <c r="EH71" s="4">
        <f t="shared" si="159"/>
        <v>0</v>
      </c>
      <c r="EI71" s="4">
        <f t="shared" si="160"/>
        <v>0</v>
      </c>
      <c r="EJ71" s="4">
        <f t="shared" si="161"/>
        <v>0</v>
      </c>
      <c r="EK71" s="4">
        <f t="shared" si="162"/>
        <v>0</v>
      </c>
      <c r="EL71" s="4">
        <f t="shared" si="163"/>
        <v>0</v>
      </c>
      <c r="EM71" s="4">
        <f t="shared" si="164"/>
        <v>0</v>
      </c>
      <c r="EN71" s="4">
        <f t="shared" si="165"/>
        <v>0</v>
      </c>
      <c r="EO71" s="4">
        <f t="shared" si="166"/>
        <v>0</v>
      </c>
      <c r="EP71" s="4">
        <f t="shared" si="167"/>
        <v>0</v>
      </c>
      <c r="EQ71" s="4">
        <f t="shared" si="168"/>
        <v>0</v>
      </c>
      <c r="ER71" s="4">
        <f t="shared" si="169"/>
        <v>0</v>
      </c>
      <c r="ES71" s="4">
        <f t="shared" si="170"/>
        <v>0</v>
      </c>
      <c r="ET71" s="4">
        <f t="shared" si="171"/>
        <v>0</v>
      </c>
      <c r="EU71" s="4">
        <f t="shared" si="172"/>
        <v>0</v>
      </c>
      <c r="EV71" s="4">
        <f t="shared" si="173"/>
        <v>0</v>
      </c>
      <c r="EW71" s="4">
        <f t="shared" si="174"/>
        <v>0</v>
      </c>
      <c r="EX71" s="4">
        <f t="shared" si="175"/>
        <v>0</v>
      </c>
      <c r="EY71" s="4">
        <f t="shared" si="176"/>
        <v>0</v>
      </c>
      <c r="EZ71" s="4">
        <f t="shared" si="177"/>
        <v>0</v>
      </c>
      <c r="FA71" s="4">
        <f t="shared" si="178"/>
        <v>0</v>
      </c>
      <c r="FB71" s="4">
        <f t="shared" si="179"/>
        <v>0</v>
      </c>
      <c r="FC71" s="4">
        <f t="shared" si="180"/>
        <v>0</v>
      </c>
      <c r="FD71" s="4">
        <f t="shared" si="181"/>
        <v>0</v>
      </c>
      <c r="FE71" s="4">
        <f t="shared" si="182"/>
        <v>0</v>
      </c>
      <c r="FF71" s="4">
        <f t="shared" si="183"/>
        <v>0</v>
      </c>
      <c r="FG71" s="4">
        <f t="shared" si="184"/>
        <v>0</v>
      </c>
      <c r="FH71" s="4">
        <f t="shared" si="185"/>
        <v>0</v>
      </c>
      <c r="FI71" s="4">
        <f t="shared" si="186"/>
        <v>0</v>
      </c>
      <c r="FJ71" s="4">
        <f t="shared" si="187"/>
        <v>0</v>
      </c>
      <c r="FK71" s="4">
        <f t="shared" si="188"/>
        <v>0</v>
      </c>
      <c r="FL71" s="4">
        <f t="shared" si="189"/>
        <v>0</v>
      </c>
      <c r="FM71" s="4">
        <f t="shared" si="190"/>
        <v>0</v>
      </c>
      <c r="FN71" s="4">
        <f t="shared" si="191"/>
        <v>0</v>
      </c>
      <c r="FO71" s="4">
        <f t="shared" si="192"/>
        <v>0</v>
      </c>
      <c r="FP71" s="4">
        <f t="shared" si="193"/>
        <v>0</v>
      </c>
      <c r="FQ71" s="4">
        <f t="shared" si="194"/>
        <v>0</v>
      </c>
      <c r="FR71" s="4">
        <f t="shared" si="195"/>
        <v>0</v>
      </c>
      <c r="FS71" s="4">
        <f t="shared" si="196"/>
        <v>0</v>
      </c>
      <c r="FT71" s="4">
        <f t="shared" si="197"/>
        <v>0</v>
      </c>
      <c r="FU71" s="4">
        <f t="shared" si="198"/>
        <v>0</v>
      </c>
      <c r="FV71" s="4">
        <f t="shared" si="199"/>
        <v>0</v>
      </c>
      <c r="FW71" s="4">
        <f t="shared" si="200"/>
        <v>0</v>
      </c>
      <c r="FX71" s="4">
        <f t="shared" si="201"/>
        <v>0</v>
      </c>
      <c r="FY71" s="4">
        <f t="shared" si="202"/>
        <v>0</v>
      </c>
      <c r="FZ71" s="4">
        <f t="shared" si="203"/>
        <v>0</v>
      </c>
      <c r="GA71" s="4">
        <f t="shared" si="204"/>
        <v>0</v>
      </c>
      <c r="GB71" s="4">
        <f t="shared" si="205"/>
        <v>0</v>
      </c>
      <c r="GC71" s="4">
        <f t="shared" si="206"/>
        <v>0</v>
      </c>
      <c r="GD71" s="4">
        <f t="shared" si="207"/>
        <v>0</v>
      </c>
      <c r="GE71" s="4">
        <f t="shared" si="208"/>
        <v>0</v>
      </c>
      <c r="GF71" s="4">
        <f t="shared" si="209"/>
        <v>0</v>
      </c>
      <c r="GG71" s="4">
        <f t="shared" si="210"/>
        <v>0</v>
      </c>
      <c r="GH71" s="4">
        <f t="shared" si="211"/>
        <v>0</v>
      </c>
      <c r="GI71" s="4">
        <f t="shared" si="212"/>
        <v>0</v>
      </c>
      <c r="GJ71" s="55"/>
      <c r="GK71" s="8">
        <f t="shared" si="213"/>
        <v>0</v>
      </c>
      <c r="GL71" s="8">
        <f t="shared" si="214"/>
        <v>0</v>
      </c>
      <c r="GM71" s="8">
        <f t="shared" si="215"/>
        <v>0</v>
      </c>
      <c r="GN71" s="8">
        <f t="shared" si="216"/>
        <v>0</v>
      </c>
      <c r="GO71" s="8">
        <f t="shared" si="217"/>
        <v>0</v>
      </c>
      <c r="GP71" s="8">
        <f t="shared" si="218"/>
        <v>0</v>
      </c>
      <c r="GQ71" s="8">
        <f t="shared" si="219"/>
        <v>0</v>
      </c>
      <c r="GR71" s="8">
        <f t="shared" si="220"/>
        <v>0</v>
      </c>
      <c r="GS71" s="8">
        <f t="shared" si="221"/>
        <v>0</v>
      </c>
      <c r="GT71" s="8">
        <f t="shared" si="222"/>
        <v>0</v>
      </c>
      <c r="GU71" s="8">
        <f t="shared" si="223"/>
        <v>0</v>
      </c>
      <c r="GV71" s="8">
        <f t="shared" si="224"/>
        <v>0</v>
      </c>
      <c r="GW71" s="8">
        <f t="shared" si="225"/>
        <v>0</v>
      </c>
      <c r="GX71" s="8">
        <f t="shared" si="226"/>
        <v>0</v>
      </c>
      <c r="GY71" s="8">
        <f t="shared" si="227"/>
        <v>0</v>
      </c>
      <c r="GZ71" s="8">
        <f t="shared" si="228"/>
        <v>0</v>
      </c>
    </row>
    <row r="72" spans="2:208">
      <c r="B72" s="79"/>
      <c r="C72" s="124"/>
      <c r="D72" s="38"/>
      <c r="J72" s="11"/>
      <c r="M72" s="11"/>
      <c r="O72" s="3"/>
      <c r="P72"/>
      <c r="Q72"/>
      <c r="R72"/>
      <c r="S72" s="9"/>
      <c r="U72"/>
      <c r="V72"/>
      <c r="W72"/>
      <c r="X72"/>
      <c r="Z72" s="13"/>
      <c r="AA72"/>
      <c r="AB72" s="12"/>
      <c r="AC72" s="12"/>
      <c r="AD72" s="12"/>
      <c r="AE72" s="12"/>
      <c r="AF72" s="9"/>
      <c r="AH72"/>
      <c r="AI72"/>
      <c r="AJ72"/>
      <c r="AK72" s="12"/>
      <c r="AL72" s="9"/>
      <c r="AO72" s="13"/>
      <c r="AP72" s="9"/>
      <c r="AR72" s="12"/>
      <c r="AS72" s="12"/>
      <c r="AT72" s="12"/>
      <c r="AV72" s="12"/>
      <c r="AW72" s="12"/>
      <c r="AX72" s="12"/>
      <c r="AY72" s="12"/>
      <c r="BC72" s="85"/>
      <c r="BD72" s="12"/>
      <c r="BE72" s="12"/>
      <c r="BF72" s="12"/>
      <c r="BG72" s="12"/>
      <c r="BH72" s="85"/>
      <c r="BI72" s="3"/>
      <c r="BK72"/>
      <c r="BM72"/>
      <c r="BO72" s="13"/>
      <c r="BP72" s="12"/>
      <c r="BQ72" s="12"/>
      <c r="BR72" s="85"/>
      <c r="BS72" s="6"/>
      <c r="BT72" s="11"/>
      <c r="BV72" s="41"/>
      <c r="BW72" s="6"/>
      <c r="BX72" s="11"/>
      <c r="BZ72" s="11"/>
      <c r="CB72" s="6"/>
      <c r="CD72" s="11"/>
      <c r="CF72" s="41"/>
      <c r="CG72" s="6"/>
      <c r="CI72" s="41"/>
      <c r="CJ72" s="6"/>
      <c r="CM72" s="41"/>
      <c r="CN72" s="6"/>
      <c r="CO72" s="59"/>
      <c r="CP72" s="6">
        <f t="shared" si="118"/>
        <v>0</v>
      </c>
      <c r="CQ72" s="22">
        <f t="shared" si="119"/>
        <v>0</v>
      </c>
      <c r="CR72" s="13">
        <f t="shared" si="117"/>
        <v>0</v>
      </c>
      <c r="CS72" s="4">
        <f t="shared" si="120"/>
        <v>0</v>
      </c>
      <c r="CT72" s="8">
        <f t="shared" si="121"/>
        <v>0</v>
      </c>
      <c r="CU72" s="4">
        <f t="shared" si="122"/>
        <v>0</v>
      </c>
      <c r="CV72" s="60">
        <f t="shared" si="123"/>
        <v>0</v>
      </c>
      <c r="CW72" s="13"/>
      <c r="CX72" s="35"/>
      <c r="CY72" s="4">
        <f t="shared" si="124"/>
        <v>0</v>
      </c>
      <c r="CZ72" s="4">
        <f t="shared" si="125"/>
        <v>0</v>
      </c>
      <c r="DA72" s="4">
        <f t="shared" si="126"/>
        <v>0</v>
      </c>
      <c r="DB72" s="4">
        <f t="shared" si="127"/>
        <v>0</v>
      </c>
      <c r="DC72" s="4">
        <f t="shared" si="128"/>
        <v>0</v>
      </c>
      <c r="DD72" s="4">
        <f t="shared" si="129"/>
        <v>0</v>
      </c>
      <c r="DE72" s="4">
        <f t="shared" si="130"/>
        <v>0</v>
      </c>
      <c r="DF72" s="4">
        <f t="shared" si="131"/>
        <v>0</v>
      </c>
      <c r="DG72" s="4">
        <f t="shared" si="132"/>
        <v>0</v>
      </c>
      <c r="DH72" s="4">
        <f t="shared" si="133"/>
        <v>0</v>
      </c>
      <c r="DI72" s="4">
        <f t="shared" si="134"/>
        <v>0</v>
      </c>
      <c r="DJ72" s="4">
        <f t="shared" si="135"/>
        <v>0</v>
      </c>
      <c r="DK72" s="4">
        <f t="shared" si="136"/>
        <v>0</v>
      </c>
      <c r="DL72" s="4">
        <f t="shared" si="137"/>
        <v>0</v>
      </c>
      <c r="DM72" s="4">
        <f t="shared" si="138"/>
        <v>0</v>
      </c>
      <c r="DN72" s="4">
        <f t="shared" si="139"/>
        <v>0</v>
      </c>
      <c r="DO72" s="4">
        <f t="shared" si="140"/>
        <v>0</v>
      </c>
      <c r="DP72" s="4">
        <f t="shared" si="141"/>
        <v>0</v>
      </c>
      <c r="DQ72" s="4">
        <f t="shared" si="142"/>
        <v>0</v>
      </c>
      <c r="DR72" s="4">
        <f t="shared" si="143"/>
        <v>0</v>
      </c>
      <c r="DS72" s="4">
        <f t="shared" si="144"/>
        <v>0</v>
      </c>
      <c r="DT72" s="4">
        <f t="shared" si="145"/>
        <v>0</v>
      </c>
      <c r="DU72" s="4">
        <f t="shared" si="146"/>
        <v>0</v>
      </c>
      <c r="DV72" s="4">
        <f t="shared" si="147"/>
        <v>0</v>
      </c>
      <c r="DW72" s="4">
        <f t="shared" si="148"/>
        <v>0</v>
      </c>
      <c r="DX72" s="4">
        <f t="shared" si="149"/>
        <v>0</v>
      </c>
      <c r="DY72" s="4">
        <f t="shared" si="150"/>
        <v>0</v>
      </c>
      <c r="DZ72" s="4">
        <f t="shared" si="151"/>
        <v>0</v>
      </c>
      <c r="EA72" s="4">
        <f t="shared" si="152"/>
        <v>0</v>
      </c>
      <c r="EB72" s="4">
        <f t="shared" si="153"/>
        <v>0</v>
      </c>
      <c r="EC72" s="4">
        <f t="shared" si="154"/>
        <v>0</v>
      </c>
      <c r="ED72" s="4">
        <f t="shared" si="155"/>
        <v>0</v>
      </c>
      <c r="EE72" s="4">
        <f t="shared" si="156"/>
        <v>0</v>
      </c>
      <c r="EF72" s="4">
        <f t="shared" si="157"/>
        <v>0</v>
      </c>
      <c r="EG72" s="4">
        <f t="shared" si="158"/>
        <v>0</v>
      </c>
      <c r="EH72" s="4">
        <f t="shared" si="159"/>
        <v>0</v>
      </c>
      <c r="EI72" s="4">
        <f t="shared" si="160"/>
        <v>0</v>
      </c>
      <c r="EJ72" s="4">
        <f t="shared" si="161"/>
        <v>0</v>
      </c>
      <c r="EK72" s="4">
        <f t="shared" si="162"/>
        <v>0</v>
      </c>
      <c r="EL72" s="4">
        <f t="shared" si="163"/>
        <v>0</v>
      </c>
      <c r="EM72" s="4">
        <f t="shared" si="164"/>
        <v>0</v>
      </c>
      <c r="EN72" s="4">
        <f t="shared" si="165"/>
        <v>0</v>
      </c>
      <c r="EO72" s="4">
        <f t="shared" si="166"/>
        <v>0</v>
      </c>
      <c r="EP72" s="4">
        <f t="shared" si="167"/>
        <v>0</v>
      </c>
      <c r="EQ72" s="4">
        <f t="shared" si="168"/>
        <v>0</v>
      </c>
      <c r="ER72" s="4">
        <f t="shared" si="169"/>
        <v>0</v>
      </c>
      <c r="ES72" s="4">
        <f t="shared" si="170"/>
        <v>0</v>
      </c>
      <c r="ET72" s="4">
        <f t="shared" si="171"/>
        <v>0</v>
      </c>
      <c r="EU72" s="4">
        <f t="shared" si="172"/>
        <v>0</v>
      </c>
      <c r="EV72" s="4">
        <f t="shared" si="173"/>
        <v>0</v>
      </c>
      <c r="EW72" s="4">
        <f t="shared" si="174"/>
        <v>0</v>
      </c>
      <c r="EX72" s="4">
        <f t="shared" si="175"/>
        <v>0</v>
      </c>
      <c r="EY72" s="4">
        <f t="shared" si="176"/>
        <v>0</v>
      </c>
      <c r="EZ72" s="4">
        <f t="shared" si="177"/>
        <v>0</v>
      </c>
      <c r="FA72" s="4">
        <f t="shared" si="178"/>
        <v>0</v>
      </c>
      <c r="FB72" s="4">
        <f t="shared" si="179"/>
        <v>0</v>
      </c>
      <c r="FC72" s="4">
        <f t="shared" si="180"/>
        <v>0</v>
      </c>
      <c r="FD72" s="4">
        <f t="shared" si="181"/>
        <v>0</v>
      </c>
      <c r="FE72" s="4">
        <f t="shared" si="182"/>
        <v>0</v>
      </c>
      <c r="FF72" s="4">
        <f t="shared" si="183"/>
        <v>0</v>
      </c>
      <c r="FG72" s="4">
        <f t="shared" si="184"/>
        <v>0</v>
      </c>
      <c r="FH72" s="4">
        <f t="shared" si="185"/>
        <v>0</v>
      </c>
      <c r="FI72" s="4">
        <f t="shared" si="186"/>
        <v>0</v>
      </c>
      <c r="FJ72" s="4">
        <f t="shared" si="187"/>
        <v>0</v>
      </c>
      <c r="FK72" s="4">
        <f t="shared" si="188"/>
        <v>0</v>
      </c>
      <c r="FL72" s="4">
        <f t="shared" si="189"/>
        <v>0</v>
      </c>
      <c r="FM72" s="4">
        <f t="shared" si="190"/>
        <v>0</v>
      </c>
      <c r="FN72" s="4">
        <f t="shared" si="191"/>
        <v>0</v>
      </c>
      <c r="FO72" s="4">
        <f t="shared" si="192"/>
        <v>0</v>
      </c>
      <c r="FP72" s="4">
        <f t="shared" si="193"/>
        <v>0</v>
      </c>
      <c r="FQ72" s="4">
        <f t="shared" si="194"/>
        <v>0</v>
      </c>
      <c r="FR72" s="4">
        <f t="shared" si="195"/>
        <v>0</v>
      </c>
      <c r="FS72" s="4">
        <f t="shared" si="196"/>
        <v>0</v>
      </c>
      <c r="FT72" s="4">
        <f t="shared" si="197"/>
        <v>0</v>
      </c>
      <c r="FU72" s="4">
        <f t="shared" si="198"/>
        <v>0</v>
      </c>
      <c r="FV72" s="4">
        <f t="shared" si="199"/>
        <v>0</v>
      </c>
      <c r="FW72" s="4">
        <f t="shared" si="200"/>
        <v>0</v>
      </c>
      <c r="FX72" s="4">
        <f t="shared" si="201"/>
        <v>0</v>
      </c>
      <c r="FY72" s="4">
        <f t="shared" si="202"/>
        <v>0</v>
      </c>
      <c r="FZ72" s="4">
        <f t="shared" si="203"/>
        <v>0</v>
      </c>
      <c r="GA72" s="4">
        <f t="shared" si="204"/>
        <v>0</v>
      </c>
      <c r="GB72" s="4">
        <f t="shared" si="205"/>
        <v>0</v>
      </c>
      <c r="GC72" s="4">
        <f t="shared" si="206"/>
        <v>0</v>
      </c>
      <c r="GD72" s="4">
        <f t="shared" si="207"/>
        <v>0</v>
      </c>
      <c r="GE72" s="4">
        <f t="shared" si="208"/>
        <v>0</v>
      </c>
      <c r="GF72" s="4">
        <f t="shared" si="209"/>
        <v>0</v>
      </c>
      <c r="GG72" s="4">
        <f t="shared" si="210"/>
        <v>0</v>
      </c>
      <c r="GH72" s="4">
        <f t="shared" si="211"/>
        <v>0</v>
      </c>
      <c r="GI72" s="4">
        <f t="shared" si="212"/>
        <v>0</v>
      </c>
      <c r="GJ72" s="55"/>
      <c r="GK72" s="8">
        <f t="shared" si="213"/>
        <v>0</v>
      </c>
      <c r="GL72" s="8">
        <f t="shared" si="214"/>
        <v>0</v>
      </c>
      <c r="GM72" s="8">
        <f t="shared" si="215"/>
        <v>0</v>
      </c>
      <c r="GN72" s="8">
        <f t="shared" si="216"/>
        <v>0</v>
      </c>
      <c r="GO72" s="8">
        <f t="shared" si="217"/>
        <v>0</v>
      </c>
      <c r="GP72" s="8">
        <f t="shared" si="218"/>
        <v>0</v>
      </c>
      <c r="GQ72" s="8">
        <f t="shared" si="219"/>
        <v>0</v>
      </c>
      <c r="GR72" s="8">
        <f t="shared" si="220"/>
        <v>0</v>
      </c>
      <c r="GS72" s="8">
        <f t="shared" si="221"/>
        <v>0</v>
      </c>
      <c r="GT72" s="8">
        <f t="shared" si="222"/>
        <v>0</v>
      </c>
      <c r="GU72" s="8">
        <f t="shared" si="223"/>
        <v>0</v>
      </c>
      <c r="GV72" s="8">
        <f t="shared" si="224"/>
        <v>0</v>
      </c>
      <c r="GW72" s="8">
        <f t="shared" si="225"/>
        <v>0</v>
      </c>
      <c r="GX72" s="8">
        <f t="shared" si="226"/>
        <v>0</v>
      </c>
      <c r="GY72" s="8">
        <f t="shared" si="227"/>
        <v>0</v>
      </c>
      <c r="GZ72" s="8">
        <f t="shared" si="228"/>
        <v>0</v>
      </c>
    </row>
    <row r="73" spans="2:208">
      <c r="B73" s="79"/>
      <c r="C73" s="126"/>
      <c r="D73" s="39"/>
      <c r="E73" s="3"/>
      <c r="F73" s="3"/>
      <c r="G73" s="3"/>
      <c r="I73" s="10"/>
      <c r="J73" s="10"/>
      <c r="K73" s="86"/>
      <c r="L73" s="10"/>
      <c r="M73" s="10"/>
      <c r="N73" s="86"/>
      <c r="O73" s="1"/>
      <c r="P73" s="1"/>
      <c r="Q73" s="1"/>
      <c r="R73" s="1"/>
      <c r="S73" s="31"/>
      <c r="T73" s="1"/>
      <c r="U73" s="1"/>
      <c r="V73" s="1"/>
      <c r="W73" s="1"/>
      <c r="X73" s="1"/>
      <c r="Y73" s="31"/>
      <c r="Z73" s="13"/>
      <c r="AA73" s="1"/>
      <c r="AC73" s="13"/>
      <c r="AF73" s="9"/>
      <c r="AJ73" s="3"/>
      <c r="AK73" s="13"/>
      <c r="AL73" s="9"/>
      <c r="AO73" s="13"/>
      <c r="AP73" s="84"/>
      <c r="AR73" s="23"/>
      <c r="AZ73" s="13"/>
      <c r="BA73" s="13"/>
      <c r="BB73" s="13"/>
      <c r="BC73" s="85"/>
      <c r="BD73" s="23"/>
      <c r="BE73" s="13"/>
      <c r="BF73" s="23"/>
      <c r="BG73" s="23"/>
      <c r="BH73" s="85"/>
      <c r="BI73" s="4"/>
      <c r="BJ73" s="4"/>
      <c r="BK73" s="4"/>
      <c r="BL73" s="4"/>
      <c r="BM73" s="4"/>
      <c r="BN73" s="14"/>
      <c r="BO73" s="13"/>
      <c r="BP73" s="13"/>
      <c r="BQ73" s="13"/>
      <c r="BR73" s="85"/>
      <c r="BS73" s="6"/>
      <c r="BT73" s="6"/>
      <c r="BU73" s="6"/>
      <c r="BV73" s="41"/>
      <c r="BW73" s="6"/>
      <c r="BX73" s="6"/>
      <c r="BY73" s="6"/>
      <c r="BZ73" s="6"/>
      <c r="CB73" s="6"/>
      <c r="CC73" s="6"/>
      <c r="CD73" s="6"/>
      <c r="CE73" s="6"/>
      <c r="CF73" s="41"/>
      <c r="CG73" s="6"/>
      <c r="CH73" s="6"/>
      <c r="CI73" s="41"/>
      <c r="CJ73" s="6"/>
      <c r="CK73" s="6"/>
      <c r="CL73" s="6"/>
      <c r="CM73" s="41"/>
      <c r="CN73" s="6"/>
      <c r="CO73" s="59"/>
      <c r="CP73" s="6">
        <f t="shared" si="118"/>
        <v>0</v>
      </c>
      <c r="CQ73" s="22">
        <f t="shared" si="119"/>
        <v>0</v>
      </c>
      <c r="CR73" s="13">
        <f t="shared" si="117"/>
        <v>0</v>
      </c>
      <c r="CS73" s="4">
        <f t="shared" si="120"/>
        <v>0</v>
      </c>
      <c r="CT73" s="8">
        <f t="shared" si="121"/>
        <v>0</v>
      </c>
      <c r="CU73" s="4">
        <f t="shared" si="122"/>
        <v>0</v>
      </c>
      <c r="CV73" s="60">
        <f t="shared" si="123"/>
        <v>0</v>
      </c>
      <c r="CW73" s="13"/>
      <c r="CX73" s="35"/>
      <c r="CY73" s="4">
        <f t="shared" si="124"/>
        <v>0</v>
      </c>
      <c r="CZ73" s="4">
        <f t="shared" si="125"/>
        <v>0</v>
      </c>
      <c r="DA73" s="4">
        <f t="shared" si="126"/>
        <v>0</v>
      </c>
      <c r="DB73" s="4">
        <f t="shared" si="127"/>
        <v>0</v>
      </c>
      <c r="DC73" s="4">
        <f t="shared" si="128"/>
        <v>0</v>
      </c>
      <c r="DD73" s="4">
        <f t="shared" si="129"/>
        <v>0</v>
      </c>
      <c r="DE73" s="4">
        <f t="shared" si="130"/>
        <v>0</v>
      </c>
      <c r="DF73" s="4">
        <f t="shared" si="131"/>
        <v>0</v>
      </c>
      <c r="DG73" s="4">
        <f t="shared" si="132"/>
        <v>0</v>
      </c>
      <c r="DH73" s="4">
        <f t="shared" si="133"/>
        <v>0</v>
      </c>
      <c r="DI73" s="4">
        <f t="shared" si="134"/>
        <v>0</v>
      </c>
      <c r="DJ73" s="4">
        <f t="shared" si="135"/>
        <v>0</v>
      </c>
      <c r="DK73" s="4">
        <f t="shared" si="136"/>
        <v>0</v>
      </c>
      <c r="DL73" s="4">
        <f t="shared" si="137"/>
        <v>0</v>
      </c>
      <c r="DM73" s="4">
        <f t="shared" si="138"/>
        <v>0</v>
      </c>
      <c r="DN73" s="4">
        <f t="shared" si="139"/>
        <v>0</v>
      </c>
      <c r="DO73" s="4">
        <f t="shared" si="140"/>
        <v>0</v>
      </c>
      <c r="DP73" s="4">
        <f t="shared" si="141"/>
        <v>0</v>
      </c>
      <c r="DQ73" s="4">
        <f t="shared" si="142"/>
        <v>0</v>
      </c>
      <c r="DR73" s="4">
        <f t="shared" si="143"/>
        <v>0</v>
      </c>
      <c r="DS73" s="4">
        <f t="shared" si="144"/>
        <v>0</v>
      </c>
      <c r="DT73" s="4">
        <f t="shared" si="145"/>
        <v>0</v>
      </c>
      <c r="DU73" s="4">
        <f t="shared" si="146"/>
        <v>0</v>
      </c>
      <c r="DV73" s="4">
        <f t="shared" si="147"/>
        <v>0</v>
      </c>
      <c r="DW73" s="4">
        <f t="shared" si="148"/>
        <v>0</v>
      </c>
      <c r="DX73" s="4">
        <f t="shared" si="149"/>
        <v>0</v>
      </c>
      <c r="DY73" s="4">
        <f t="shared" si="150"/>
        <v>0</v>
      </c>
      <c r="DZ73" s="4">
        <f t="shared" si="151"/>
        <v>0</v>
      </c>
      <c r="EA73" s="4">
        <f t="shared" si="152"/>
        <v>0</v>
      </c>
      <c r="EB73" s="4">
        <f t="shared" si="153"/>
        <v>0</v>
      </c>
      <c r="EC73" s="4">
        <f t="shared" si="154"/>
        <v>0</v>
      </c>
      <c r="ED73" s="4">
        <f t="shared" si="155"/>
        <v>0</v>
      </c>
      <c r="EE73" s="4">
        <f t="shared" si="156"/>
        <v>0</v>
      </c>
      <c r="EF73" s="4">
        <f t="shared" si="157"/>
        <v>0</v>
      </c>
      <c r="EG73" s="4">
        <f t="shared" si="158"/>
        <v>0</v>
      </c>
      <c r="EH73" s="4">
        <f t="shared" si="159"/>
        <v>0</v>
      </c>
      <c r="EI73" s="4">
        <f t="shared" si="160"/>
        <v>0</v>
      </c>
      <c r="EJ73" s="4">
        <f t="shared" si="161"/>
        <v>0</v>
      </c>
      <c r="EK73" s="4">
        <f t="shared" si="162"/>
        <v>0</v>
      </c>
      <c r="EL73" s="4">
        <f t="shared" si="163"/>
        <v>0</v>
      </c>
      <c r="EM73" s="4">
        <f t="shared" si="164"/>
        <v>0</v>
      </c>
      <c r="EN73" s="4">
        <f t="shared" si="165"/>
        <v>0</v>
      </c>
      <c r="EO73" s="4">
        <f t="shared" si="166"/>
        <v>0</v>
      </c>
      <c r="EP73" s="4">
        <f t="shared" si="167"/>
        <v>0</v>
      </c>
      <c r="EQ73" s="4">
        <f t="shared" si="168"/>
        <v>0</v>
      </c>
      <c r="ER73" s="4">
        <f t="shared" si="169"/>
        <v>0</v>
      </c>
      <c r="ES73" s="4">
        <f t="shared" si="170"/>
        <v>0</v>
      </c>
      <c r="ET73" s="4">
        <f t="shared" si="171"/>
        <v>0</v>
      </c>
      <c r="EU73" s="4">
        <f t="shared" si="172"/>
        <v>0</v>
      </c>
      <c r="EV73" s="4">
        <f t="shared" si="173"/>
        <v>0</v>
      </c>
      <c r="EW73" s="4">
        <f t="shared" si="174"/>
        <v>0</v>
      </c>
      <c r="EX73" s="4">
        <f t="shared" si="175"/>
        <v>0</v>
      </c>
      <c r="EY73" s="4">
        <f t="shared" si="176"/>
        <v>0</v>
      </c>
      <c r="EZ73" s="4">
        <f t="shared" si="177"/>
        <v>0</v>
      </c>
      <c r="FA73" s="4">
        <f t="shared" si="178"/>
        <v>0</v>
      </c>
      <c r="FB73" s="4">
        <f t="shared" si="179"/>
        <v>0</v>
      </c>
      <c r="FC73" s="4">
        <f t="shared" si="180"/>
        <v>0</v>
      </c>
      <c r="FD73" s="4">
        <f t="shared" si="181"/>
        <v>0</v>
      </c>
      <c r="FE73" s="4">
        <f t="shared" si="182"/>
        <v>0</v>
      </c>
      <c r="FF73" s="4">
        <f t="shared" si="183"/>
        <v>0</v>
      </c>
      <c r="FG73" s="4">
        <f t="shared" si="184"/>
        <v>0</v>
      </c>
      <c r="FH73" s="4">
        <f t="shared" si="185"/>
        <v>0</v>
      </c>
      <c r="FI73" s="4">
        <f t="shared" si="186"/>
        <v>0</v>
      </c>
      <c r="FJ73" s="4">
        <f t="shared" si="187"/>
        <v>0</v>
      </c>
      <c r="FK73" s="4">
        <f t="shared" si="188"/>
        <v>0</v>
      </c>
      <c r="FL73" s="4">
        <f t="shared" si="189"/>
        <v>0</v>
      </c>
      <c r="FM73" s="4">
        <f t="shared" si="190"/>
        <v>0</v>
      </c>
      <c r="FN73" s="4">
        <f t="shared" si="191"/>
        <v>0</v>
      </c>
      <c r="FO73" s="4">
        <f t="shared" si="192"/>
        <v>0</v>
      </c>
      <c r="FP73" s="4">
        <f t="shared" si="193"/>
        <v>0</v>
      </c>
      <c r="FQ73" s="4">
        <f t="shared" si="194"/>
        <v>0</v>
      </c>
      <c r="FR73" s="4">
        <f t="shared" si="195"/>
        <v>0</v>
      </c>
      <c r="FS73" s="4">
        <f t="shared" si="196"/>
        <v>0</v>
      </c>
      <c r="FT73" s="4">
        <f t="shared" si="197"/>
        <v>0</v>
      </c>
      <c r="FU73" s="4">
        <f t="shared" si="198"/>
        <v>0</v>
      </c>
      <c r="FV73" s="4">
        <f t="shared" si="199"/>
        <v>0</v>
      </c>
      <c r="FW73" s="4">
        <f t="shared" si="200"/>
        <v>0</v>
      </c>
      <c r="FX73" s="4">
        <f t="shared" si="201"/>
        <v>0</v>
      </c>
      <c r="FY73" s="4">
        <f t="shared" si="202"/>
        <v>0</v>
      </c>
      <c r="FZ73" s="4">
        <f t="shared" si="203"/>
        <v>0</v>
      </c>
      <c r="GA73" s="4">
        <f t="shared" si="204"/>
        <v>0</v>
      </c>
      <c r="GB73" s="4">
        <f t="shared" si="205"/>
        <v>0</v>
      </c>
      <c r="GC73" s="4">
        <f t="shared" si="206"/>
        <v>0</v>
      </c>
      <c r="GD73" s="4">
        <f t="shared" si="207"/>
        <v>0</v>
      </c>
      <c r="GE73" s="4">
        <f t="shared" si="208"/>
        <v>0</v>
      </c>
      <c r="GF73" s="4">
        <f t="shared" si="209"/>
        <v>0</v>
      </c>
      <c r="GG73" s="4">
        <f t="shared" si="210"/>
        <v>0</v>
      </c>
      <c r="GH73" s="4">
        <f t="shared" si="211"/>
        <v>0</v>
      </c>
      <c r="GI73" s="4">
        <f t="shared" si="212"/>
        <v>0</v>
      </c>
      <c r="GJ73" s="55"/>
      <c r="GK73" s="8">
        <f t="shared" si="213"/>
        <v>0</v>
      </c>
      <c r="GL73" s="8">
        <f t="shared" si="214"/>
        <v>0</v>
      </c>
      <c r="GM73" s="8">
        <f t="shared" si="215"/>
        <v>0</v>
      </c>
      <c r="GN73" s="8">
        <f t="shared" si="216"/>
        <v>0</v>
      </c>
      <c r="GO73" s="8">
        <f t="shared" si="217"/>
        <v>0</v>
      </c>
      <c r="GP73" s="8">
        <f t="shared" si="218"/>
        <v>0</v>
      </c>
      <c r="GQ73" s="8">
        <f t="shared" si="219"/>
        <v>0</v>
      </c>
      <c r="GR73" s="8">
        <f t="shared" si="220"/>
        <v>0</v>
      </c>
      <c r="GS73" s="8">
        <f t="shared" si="221"/>
        <v>0</v>
      </c>
      <c r="GT73" s="8">
        <f t="shared" si="222"/>
        <v>0</v>
      </c>
      <c r="GU73" s="8">
        <f t="shared" si="223"/>
        <v>0</v>
      </c>
      <c r="GV73" s="8">
        <f t="shared" si="224"/>
        <v>0</v>
      </c>
      <c r="GW73" s="8">
        <f t="shared" si="225"/>
        <v>0</v>
      </c>
      <c r="GX73" s="8">
        <f t="shared" si="226"/>
        <v>0</v>
      </c>
      <c r="GY73" s="8">
        <f t="shared" si="227"/>
        <v>0</v>
      </c>
      <c r="GZ73" s="8">
        <f t="shared" si="228"/>
        <v>0</v>
      </c>
    </row>
    <row r="74" spans="2:208">
      <c r="B74" s="79"/>
      <c r="C74" s="126"/>
      <c r="D74" s="38"/>
      <c r="J74" s="11"/>
      <c r="M74" s="11"/>
      <c r="O74" s="3"/>
      <c r="P74"/>
      <c r="Q74"/>
      <c r="R74"/>
      <c r="S74" s="9"/>
      <c r="U74"/>
      <c r="V74"/>
      <c r="W74"/>
      <c r="X74"/>
      <c r="Z74" s="13"/>
      <c r="AA74"/>
      <c r="AB74" s="12"/>
      <c r="AC74" s="12"/>
      <c r="AD74" s="12"/>
      <c r="AE74" s="12"/>
      <c r="AF74" s="9"/>
      <c r="AH74"/>
      <c r="AI74"/>
      <c r="AJ74"/>
      <c r="AK74" s="12"/>
      <c r="AL74" s="9"/>
      <c r="AO74" s="13"/>
      <c r="AP74" s="9"/>
      <c r="AR74" s="12"/>
      <c r="AS74" s="12"/>
      <c r="AT74" s="12"/>
      <c r="AV74" s="12"/>
      <c r="AW74" s="12"/>
      <c r="AX74" s="12"/>
      <c r="AY74" s="12"/>
      <c r="BC74" s="85"/>
      <c r="BD74" s="12"/>
      <c r="BE74" s="12"/>
      <c r="BF74" s="12"/>
      <c r="BG74" s="12"/>
      <c r="BH74" s="85"/>
      <c r="BI74" s="3"/>
      <c r="BK74"/>
      <c r="BM74"/>
      <c r="BO74" s="13"/>
      <c r="BP74" s="12"/>
      <c r="BQ74" s="12"/>
      <c r="BR74" s="85"/>
      <c r="BS74" s="6"/>
      <c r="BT74" s="11"/>
      <c r="BV74" s="41"/>
      <c r="BW74" s="6"/>
      <c r="BX74" s="11"/>
      <c r="BZ74" s="11"/>
      <c r="CB74" s="6"/>
      <c r="CD74" s="11"/>
      <c r="CF74" s="41"/>
      <c r="CG74" s="6"/>
      <c r="CI74" s="41"/>
      <c r="CJ74" s="6"/>
      <c r="CM74" s="41"/>
      <c r="CN74" s="6"/>
      <c r="CO74" s="59"/>
      <c r="CP74" s="6">
        <f t="shared" ref="CP74:CP95" si="229">COUNT(D74:CN74)</f>
        <v>0</v>
      </c>
      <c r="CQ74" s="22">
        <f t="shared" ref="CQ74:CQ95" si="230">IF(CR$1&gt;0,CP74/CR$1,0)</f>
        <v>0</v>
      </c>
      <c r="CR74" s="13">
        <f t="shared" si="117"/>
        <v>0</v>
      </c>
      <c r="CS74" s="4">
        <f t="shared" ref="CS74:CS105" si="231">SUM(CY74:GI74)</f>
        <v>0</v>
      </c>
      <c r="CT74" s="8">
        <f t="shared" ref="CT74:CT95" si="232">SUM(GK74:GZ74)</f>
        <v>0</v>
      </c>
      <c r="CU74" s="4">
        <f t="shared" ref="CU74:CU95" si="233">CS74-CT74</f>
        <v>0</v>
      </c>
      <c r="CV74" s="60">
        <f t="shared" ref="CV74:CV95" si="234">IF(CU74&gt;0,CU74/(CP74-CR74),0)</f>
        <v>0</v>
      </c>
      <c r="CW74" s="13"/>
      <c r="CX74" s="35"/>
      <c r="CY74" s="4">
        <f t="shared" ref="CY74:CY95" si="235">IF(D$8&gt;0,D74/D$8,0)</f>
        <v>0</v>
      </c>
      <c r="CZ74" s="4">
        <f t="shared" ref="CZ74:CZ95" si="236">IF(E$8&gt;0,E74/E$8,0)</f>
        <v>0</v>
      </c>
      <c r="DA74" s="4">
        <f t="shared" ref="DA74:DA95" si="237">IF(F$8&gt;0,F74/F$8,0)</f>
        <v>0</v>
      </c>
      <c r="DB74" s="4">
        <f t="shared" ref="DB74:DB95" si="238">IF(G$8&gt;0,G74/G$8,0)</f>
        <v>0</v>
      </c>
      <c r="DC74" s="4">
        <f t="shared" ref="DC74:DC95" si="239">IF(H$8&gt;0,H74/H$8,0)</f>
        <v>0</v>
      </c>
      <c r="DD74" s="4">
        <f t="shared" ref="DD74:DD95" si="240">IF(I$8&gt;0,I74/I$8,0)</f>
        <v>0</v>
      </c>
      <c r="DE74" s="4">
        <f t="shared" ref="DE74:DE95" si="241">IF(J$8&gt;0,J74/J$8,0)</f>
        <v>0</v>
      </c>
      <c r="DF74" s="4">
        <f t="shared" ref="DF74:DF95" si="242">IF(K$8&gt;0,K74/K$8,0)</f>
        <v>0</v>
      </c>
      <c r="DG74" s="4">
        <f t="shared" ref="DG74:DG95" si="243">IF(L$8&gt;0,L74/L$8,0)</f>
        <v>0</v>
      </c>
      <c r="DH74" s="4">
        <f t="shared" ref="DH74:DH95" si="244">IF(M$8&gt;0,M74/M$8,0)</f>
        <v>0</v>
      </c>
      <c r="DI74" s="4">
        <f t="shared" ref="DI74:DI95" si="245">IF(N$8&gt;0,N74/N$8,0)</f>
        <v>0</v>
      </c>
      <c r="DJ74" s="4">
        <f t="shared" ref="DJ74:DJ95" si="246">IF(O$8&gt;0,O74/O$8,0)</f>
        <v>0</v>
      </c>
      <c r="DK74" s="4">
        <f t="shared" ref="DK74:DK95" si="247">IF(P$8&gt;0,P74/P$8,0)</f>
        <v>0</v>
      </c>
      <c r="DL74" s="4">
        <f t="shared" ref="DL74:DL95" si="248">IF(Q$8&gt;0,Q74/Q$8,0)</f>
        <v>0</v>
      </c>
      <c r="DM74" s="4">
        <f t="shared" ref="DM74:DM95" si="249">IF(R$8&gt;0,R74/R$8,0)</f>
        <v>0</v>
      </c>
      <c r="DN74" s="4">
        <f t="shared" ref="DN74:DN95" si="250">IF(S$8&gt;0,S74/S$8,0)</f>
        <v>0</v>
      </c>
      <c r="DO74" s="4">
        <f t="shared" ref="DO74:DO95" si="251">IF(T$8&gt;0,T74/T$8,0)</f>
        <v>0</v>
      </c>
      <c r="DP74" s="4">
        <f t="shared" ref="DP74:DP95" si="252">IF(U$8&gt;0,U74/U$8,0)</f>
        <v>0</v>
      </c>
      <c r="DQ74" s="4">
        <f t="shared" ref="DQ74:DQ95" si="253">IF(V$8&gt;0,V74/V$8,0)</f>
        <v>0</v>
      </c>
      <c r="DR74" s="4">
        <f t="shared" ref="DR74:DR95" si="254">IF(W$8&gt;0,W74/W$8,0)</f>
        <v>0</v>
      </c>
      <c r="DS74" s="4">
        <f t="shared" ref="DS74:DS95" si="255">IF(X$8&gt;0,X74/X$8,0)</f>
        <v>0</v>
      </c>
      <c r="DT74" s="4">
        <f t="shared" ref="DT74:DT95" si="256">IF(Y$8&gt;0,Y74/Y$8,0)</f>
        <v>0</v>
      </c>
      <c r="DU74" s="4">
        <f t="shared" ref="DU74:DU95" si="257">IF(Z$8&gt;0,Z74/Z$8,0)</f>
        <v>0</v>
      </c>
      <c r="DV74" s="4">
        <f t="shared" ref="DV74:DV95" si="258">IF(AA$8&gt;0,AA74/AA$8,0)</f>
        <v>0</v>
      </c>
      <c r="DW74" s="4">
        <f t="shared" ref="DW74:DW95" si="259">IF(AB$8&gt;0,AB74/AB$8,0)</f>
        <v>0</v>
      </c>
      <c r="DX74" s="4">
        <f t="shared" ref="DX74:DX95" si="260">IF(AC$8&gt;0,AC74/AC$8,0)</f>
        <v>0</v>
      </c>
      <c r="DY74" s="4">
        <f t="shared" ref="DY74:DY95" si="261">IF(AD$8&gt;0,AD74/AD$8,0)</f>
        <v>0</v>
      </c>
      <c r="DZ74" s="4">
        <f t="shared" ref="DZ74:DZ95" si="262">IF(AE$8&gt;0,AE74/AE$8,0)</f>
        <v>0</v>
      </c>
      <c r="EA74" s="4">
        <f t="shared" ref="EA74:EA95" si="263">IF(AF$8&gt;0,AF74/AF$8,0)</f>
        <v>0</v>
      </c>
      <c r="EB74" s="4">
        <f t="shared" ref="EB74:EB95" si="264">IF(AG$8&gt;0,AG74/AG$8,0)</f>
        <v>0</v>
      </c>
      <c r="EC74" s="4">
        <f t="shared" ref="EC74:EC95" si="265">IF(AH$8&gt;0,AH74/AH$8,0)</f>
        <v>0</v>
      </c>
      <c r="ED74" s="4">
        <f t="shared" ref="ED74:ED95" si="266">IF(AI$8&gt;0,AI74/AI$8,0)</f>
        <v>0</v>
      </c>
      <c r="EE74" s="4">
        <f t="shared" ref="EE74:EE95" si="267">IF(AJ$8&gt;0,AJ74/AJ$8,0)</f>
        <v>0</v>
      </c>
      <c r="EF74" s="4">
        <f t="shared" ref="EF74:EF95" si="268">IF(AK$8&gt;0,AK74/AK$8,0)</f>
        <v>0</v>
      </c>
      <c r="EG74" s="4">
        <f t="shared" ref="EG74:EG95" si="269">IF(AL$8&gt;0,AL74/AL$8,0)</f>
        <v>0</v>
      </c>
      <c r="EH74" s="4">
        <f t="shared" ref="EH74:EH95" si="270">IF(AM$8&gt;0,AM74/AM$8,0)</f>
        <v>0</v>
      </c>
      <c r="EI74" s="4">
        <f t="shared" ref="EI74:EI95" si="271">IF(AN$8&gt;0,AN74/AN$8,0)</f>
        <v>0</v>
      </c>
      <c r="EJ74" s="4">
        <f t="shared" ref="EJ74:EJ95" si="272">IF(AO$8&gt;0,AO74/AO$8,0)</f>
        <v>0</v>
      </c>
      <c r="EK74" s="4">
        <f t="shared" ref="EK74:EK95" si="273">IF(AP$8&gt;0,AP74/AP$8,0)</f>
        <v>0</v>
      </c>
      <c r="EL74" s="4">
        <f t="shared" ref="EL74:EL95" si="274">IF(AQ$8&gt;0,AQ74/AQ$8,0)</f>
        <v>0</v>
      </c>
      <c r="EM74" s="4">
        <f t="shared" ref="EM74:EM95" si="275">IF(AR$8&gt;0,AR74/AR$8,0)</f>
        <v>0</v>
      </c>
      <c r="EN74" s="4">
        <f t="shared" ref="EN74:EN95" si="276">IF(AS$8&gt;0,AS74/AS$8,0)</f>
        <v>0</v>
      </c>
      <c r="EO74" s="4">
        <f t="shared" ref="EO74:EO95" si="277">IF(AT$8&gt;0,AT74/AT$8,0)</f>
        <v>0</v>
      </c>
      <c r="EP74" s="4">
        <f t="shared" ref="EP74:EP95" si="278">IF(AU$8&gt;0,AU74/AU$8,0)</f>
        <v>0</v>
      </c>
      <c r="EQ74" s="4">
        <f t="shared" ref="EQ74:EQ95" si="279">IF(AV$8&gt;0,AV74/AV$8,0)</f>
        <v>0</v>
      </c>
      <c r="ER74" s="4">
        <f t="shared" ref="ER74:ER95" si="280">IF(AW$8&gt;0,AW74/AW$8,0)</f>
        <v>0</v>
      </c>
      <c r="ES74" s="4">
        <f t="shared" ref="ES74:ES95" si="281">IF(AX$8&gt;0,AX74/AX$8,0)</f>
        <v>0</v>
      </c>
      <c r="ET74" s="4">
        <f t="shared" ref="ET74:ET95" si="282">IF(AY$8&gt;0,AY74/AY$8,0)</f>
        <v>0</v>
      </c>
      <c r="EU74" s="4">
        <f t="shared" ref="EU74:EU95" si="283">IF(AZ$8&gt;0,AZ74/AZ$8,0)</f>
        <v>0</v>
      </c>
      <c r="EV74" s="4">
        <f t="shared" ref="EV74:EV95" si="284">IF(BA$8&gt;0,BA74/BA$8,0)</f>
        <v>0</v>
      </c>
      <c r="EW74" s="4">
        <f t="shared" ref="EW74:EW95" si="285">IF(BB$8&gt;0,BB74/BB$8,0)</f>
        <v>0</v>
      </c>
      <c r="EX74" s="4">
        <f t="shared" ref="EX74:EX95" si="286">IF(BC$8&gt;0,BC74/BC$8,0)</f>
        <v>0</v>
      </c>
      <c r="EY74" s="4">
        <f t="shared" ref="EY74:EY95" si="287">IF(BD$8&gt;0,BD74/BD$8,0)</f>
        <v>0</v>
      </c>
      <c r="EZ74" s="4">
        <f t="shared" ref="EZ74:EZ95" si="288">IF(BE$8&gt;0,BE74/BE$8,0)</f>
        <v>0</v>
      </c>
      <c r="FA74" s="4">
        <f t="shared" ref="FA74:FA95" si="289">IF(BF$8&gt;0,BF74/BF$8,0)</f>
        <v>0</v>
      </c>
      <c r="FB74" s="4">
        <f t="shared" ref="FB74:FB95" si="290">IF(BG$8&gt;0,BG74/BG$8,0)</f>
        <v>0</v>
      </c>
      <c r="FC74" s="4">
        <f t="shared" ref="FC74:FC95" si="291">IF(BH$8&gt;0,BH74/BH$8,0)</f>
        <v>0</v>
      </c>
      <c r="FD74" s="4">
        <f t="shared" ref="FD74:FD95" si="292">IF(BI$8&gt;0,BI74/BI$8,0)</f>
        <v>0</v>
      </c>
      <c r="FE74" s="4">
        <f t="shared" ref="FE74:FE95" si="293">IF(BJ$8&gt;0,BJ74/BJ$8,0)</f>
        <v>0</v>
      </c>
      <c r="FF74" s="4">
        <f t="shared" ref="FF74:FF95" si="294">IF(BK$8&gt;0,BK74/BK$8,0)</f>
        <v>0</v>
      </c>
      <c r="FG74" s="4">
        <f t="shared" ref="FG74:FG95" si="295">IF(BL$8&gt;0,BL74/BL$8,0)</f>
        <v>0</v>
      </c>
      <c r="FH74" s="4">
        <f t="shared" ref="FH74:FH95" si="296">IF(BM$8&gt;0,BM74/BM$8,0)</f>
        <v>0</v>
      </c>
      <c r="FI74" s="4">
        <f t="shared" ref="FI74:FI95" si="297">IF(BN$8&gt;0,BN74/BN$8,0)</f>
        <v>0</v>
      </c>
      <c r="FJ74" s="4">
        <f t="shared" ref="FJ74:FJ95" si="298">IF(BO$8&gt;0,BO74/BO$8,0)</f>
        <v>0</v>
      </c>
      <c r="FK74" s="4">
        <f t="shared" ref="FK74:FK95" si="299">IF(BP$8&gt;0,BP74/BP$8,0)</f>
        <v>0</v>
      </c>
      <c r="FL74" s="4">
        <f t="shared" ref="FL74:FL95" si="300">IF(BQ$8&gt;0,BQ74/BQ$8,0)</f>
        <v>0</v>
      </c>
      <c r="FM74" s="4">
        <f t="shared" ref="FM74:FM95" si="301">IF(BR$8&gt;0,BR74/BR$8,0)</f>
        <v>0</v>
      </c>
      <c r="FN74" s="4">
        <f t="shared" ref="FN74:FN95" si="302">IF(BS$8&gt;0,BS74/BS$8,0)</f>
        <v>0</v>
      </c>
      <c r="FO74" s="4">
        <f t="shared" ref="FO74:FO95" si="303">IF(BT$8&gt;0,BT74/BT$8,0)</f>
        <v>0</v>
      </c>
      <c r="FP74" s="4">
        <f t="shared" ref="FP74:FP95" si="304">IF(BU$8&gt;0,BU74/BU$8,0)</f>
        <v>0</v>
      </c>
      <c r="FQ74" s="4">
        <f t="shared" ref="FQ74:FQ95" si="305">IF(BV$8&gt;0,BV74/BV$8,0)</f>
        <v>0</v>
      </c>
      <c r="FR74" s="4">
        <f t="shared" ref="FR74:FR95" si="306">IF(BW$8&gt;0,BW74/BW$8,0)</f>
        <v>0</v>
      </c>
      <c r="FS74" s="4">
        <f t="shared" ref="FS74:FS95" si="307">IF(BX$8&gt;0,BX74/BX$8,0)</f>
        <v>0</v>
      </c>
      <c r="FT74" s="4">
        <f t="shared" ref="FT74:FT95" si="308">IF(BY$8&gt;0,BY74/BY$8,0)</f>
        <v>0</v>
      </c>
      <c r="FU74" s="4">
        <f t="shared" ref="FU74:FU95" si="309">IF(BZ$8&gt;0,BZ74/BZ$8,0)</f>
        <v>0</v>
      </c>
      <c r="FV74" s="4">
        <f t="shared" ref="FV74:FV95" si="310">IF(CA$8&gt;0,CA74/CA$8,0)</f>
        <v>0</v>
      </c>
      <c r="FW74" s="4">
        <f t="shared" ref="FW74:FW95" si="311">IF(CB$8&gt;0,CB74/CB$8,0)</f>
        <v>0</v>
      </c>
      <c r="FX74" s="4">
        <f t="shared" ref="FX74:FX95" si="312">IF(CC$8&gt;0,CC74/CC$8,0)</f>
        <v>0</v>
      </c>
      <c r="FY74" s="4">
        <f t="shared" ref="FY74:FY95" si="313">IF(CD$8&gt;0,CD74/CD$8,0)</f>
        <v>0</v>
      </c>
      <c r="FZ74" s="4">
        <f t="shared" ref="FZ74:FZ95" si="314">IF(CE$8&gt;0,CE74/CE$8,0)</f>
        <v>0</v>
      </c>
      <c r="GA74" s="4">
        <f t="shared" ref="GA74:GA95" si="315">IF(CF$8&gt;0,CF74/CF$8,0)</f>
        <v>0</v>
      </c>
      <c r="GB74" s="4">
        <f t="shared" ref="GB74:GB95" si="316">IF(CG$8&gt;0,CG74/CG$8,0)</f>
        <v>0</v>
      </c>
      <c r="GC74" s="4">
        <f t="shared" ref="GC74:GC95" si="317">IF(CH$8&gt;0,CH74/CH$8,0)</f>
        <v>0</v>
      </c>
      <c r="GD74" s="4">
        <f t="shared" ref="GD74:GD95" si="318">IF(CI$8&gt;0,CI74/CI$8,0)</f>
        <v>0</v>
      </c>
      <c r="GE74" s="4">
        <f t="shared" ref="GE74:GE95" si="319">IF(CJ$8&gt;0,CJ74/CJ$8,0)</f>
        <v>0</v>
      </c>
      <c r="GF74" s="4">
        <f t="shared" ref="GF74:GF95" si="320">IF(CK$8&gt;0,CK74/CK$8,0)</f>
        <v>0</v>
      </c>
      <c r="GG74" s="4">
        <f t="shared" ref="GG74:GG95" si="321">IF(CL$8&gt;0,CL74/CL$8,0)</f>
        <v>0</v>
      </c>
      <c r="GH74" s="4">
        <f t="shared" ref="GH74:GH95" si="322">IF(CM$8&gt;0,CM74/CM$8,0)</f>
        <v>0</v>
      </c>
      <c r="GI74" s="4">
        <f t="shared" ref="GI74:GI95" si="323">IF(CN$8&gt;0,CN74/CN$8,0)</f>
        <v>0</v>
      </c>
      <c r="GJ74" s="55"/>
      <c r="GK74" s="8">
        <f t="shared" ref="GK74:GK95" si="324">IF($CR74&gt;0,LARGE($CY74:$FW74,1),0)</f>
        <v>0</v>
      </c>
      <c r="GL74" s="8">
        <f t="shared" ref="GL74:GL95" si="325">IF($CR74-1&gt;0,LARGE($DK74:$GI74,2),0)</f>
        <v>0</v>
      </c>
      <c r="GM74" s="8">
        <f t="shared" ref="GM74:GM95" si="326">IF($CR74-2&gt;0,LARGE($CY74:$FW74,3),0)</f>
        <v>0</v>
      </c>
      <c r="GN74" s="8">
        <f t="shared" ref="GN74:GN95" si="327">IF($CR74-3&gt;0,LARGE($CY74:$FW74,4),0)</f>
        <v>0</v>
      </c>
      <c r="GO74" s="8">
        <f t="shared" ref="GO74:GO95" si="328">IF($CR74-4&gt;0,LARGE($CY74:$FW74,5),0)</f>
        <v>0</v>
      </c>
      <c r="GP74" s="8">
        <f t="shared" ref="GP74:GP95" si="329">IF($CR74-5&gt;0,LARGE($CY74:$FW74,6),0)</f>
        <v>0</v>
      </c>
      <c r="GQ74" s="8">
        <f t="shared" ref="GQ74:GQ95" si="330">IF($CR74-6&gt;0,LARGE($CY74:$FW74,7),0)</f>
        <v>0</v>
      </c>
      <c r="GR74" s="8">
        <f t="shared" ref="GR74:GR95" si="331">IF($CR74-7&gt;0,LARGE($CY74:$FW74,8),0)</f>
        <v>0</v>
      </c>
      <c r="GS74" s="8">
        <f t="shared" ref="GS74:GS95" si="332">IF($CR74-8&gt;0,LARGE($CY74:$FW74,9),0)</f>
        <v>0</v>
      </c>
      <c r="GT74" s="8">
        <f t="shared" ref="GT74:GT95" si="333">IF($CR74-9&gt;0,LARGE($CY74:$FW74,10),0)</f>
        <v>0</v>
      </c>
      <c r="GU74" s="8">
        <f t="shared" ref="GU74:GU95" si="334">IF($CR74-10&gt;0,LARGE($CY74:$FW74,11),0)</f>
        <v>0</v>
      </c>
      <c r="GV74" s="8">
        <f t="shared" ref="GV74:GV95" si="335">IF($CR74-11&gt;0,LARGE($CY74:$FW74,12),0)</f>
        <v>0</v>
      </c>
      <c r="GW74" s="8">
        <f t="shared" ref="GW74:GW95" si="336">IF($CR74-12&gt;0,LARGE($CY74:$FW74,13),0)</f>
        <v>0</v>
      </c>
      <c r="GX74" s="8">
        <f t="shared" ref="GX74:GX95" si="337">IF($CR74-13&gt;0,LARGE($CY74:$FW74,14),0)</f>
        <v>0</v>
      </c>
      <c r="GY74" s="8">
        <f t="shared" ref="GY74:GY95" si="338">IF($CR74-14&gt;0,LARGE($CY74:$FW74,15),0)</f>
        <v>0</v>
      </c>
      <c r="GZ74" s="8">
        <f t="shared" ref="GZ74:GZ95" si="339">IF($CR74-15&gt;0,LARGE($CY74:$FW74,16),0)</f>
        <v>0</v>
      </c>
    </row>
    <row r="75" spans="2:208">
      <c r="B75" s="79"/>
      <c r="C75" s="124"/>
      <c r="D75" s="38"/>
      <c r="E75" s="10"/>
      <c r="I75" s="3"/>
      <c r="J75"/>
      <c r="K75" s="9"/>
      <c r="L75" s="3"/>
      <c r="M75"/>
      <c r="N75" s="9"/>
      <c r="O75" s="3"/>
      <c r="P75"/>
      <c r="Q75"/>
      <c r="R75"/>
      <c r="S75" s="9"/>
      <c r="U75"/>
      <c r="V75"/>
      <c r="W75"/>
      <c r="X75"/>
      <c r="Z75" s="13"/>
      <c r="AA75"/>
      <c r="AB75" s="12"/>
      <c r="AC75" s="12"/>
      <c r="AD75" s="12"/>
      <c r="AE75" s="12"/>
      <c r="AF75" s="84"/>
      <c r="AH75" s="23"/>
      <c r="AI75" s="23"/>
      <c r="AJ75" s="23"/>
      <c r="AK75" s="23"/>
      <c r="AL75" s="84"/>
      <c r="AO75" s="13"/>
      <c r="AP75" s="9"/>
      <c r="AR75" s="12"/>
      <c r="AS75" s="12"/>
      <c r="AT75" s="12"/>
      <c r="AV75" s="12"/>
      <c r="AW75" s="12"/>
      <c r="AX75" s="12"/>
      <c r="AY75" s="12"/>
      <c r="BC75" s="85"/>
      <c r="BD75" s="12"/>
      <c r="BE75" s="12"/>
      <c r="BF75" s="12"/>
      <c r="BG75" s="12"/>
      <c r="BH75" s="85"/>
      <c r="BI75" s="3"/>
      <c r="BK75"/>
      <c r="BM75"/>
      <c r="BO75" s="13"/>
      <c r="BP75" s="12"/>
      <c r="BQ75" s="12"/>
      <c r="BR75" s="85"/>
      <c r="BS75" s="6"/>
      <c r="BT75" s="11"/>
      <c r="BV75" s="41"/>
      <c r="BW75" s="6"/>
      <c r="BX75" s="11"/>
      <c r="BZ75" s="11"/>
      <c r="CB75" s="6"/>
      <c r="CD75" s="11"/>
      <c r="CF75" s="41"/>
      <c r="CG75" s="6"/>
      <c r="CI75" s="41"/>
      <c r="CJ75" s="6"/>
      <c r="CM75" s="41"/>
      <c r="CN75" s="6"/>
      <c r="CO75" s="59"/>
      <c r="CP75" s="6">
        <f t="shared" si="229"/>
        <v>0</v>
      </c>
      <c r="CQ75" s="22">
        <f t="shared" si="230"/>
        <v>0</v>
      </c>
      <c r="CR75" s="13">
        <f t="shared" ref="CR75:CR138" si="340">IF(CP75-($CR$1*0.2)&gt;0,ROUNDUP((CP75-($CR$1*0.2))/5,0),0)</f>
        <v>0</v>
      </c>
      <c r="CS75" s="4">
        <f t="shared" si="231"/>
        <v>0</v>
      </c>
      <c r="CT75" s="8">
        <f t="shared" si="232"/>
        <v>0</v>
      </c>
      <c r="CU75" s="4">
        <f t="shared" si="233"/>
        <v>0</v>
      </c>
      <c r="CV75" s="60">
        <f t="shared" si="234"/>
        <v>0</v>
      </c>
      <c r="CW75" s="13"/>
      <c r="CX75" s="35"/>
      <c r="CY75" s="4">
        <f t="shared" si="235"/>
        <v>0</v>
      </c>
      <c r="CZ75" s="4">
        <f t="shared" si="236"/>
        <v>0</v>
      </c>
      <c r="DA75" s="4">
        <f t="shared" si="237"/>
        <v>0</v>
      </c>
      <c r="DB75" s="4">
        <f t="shared" si="238"/>
        <v>0</v>
      </c>
      <c r="DC75" s="4">
        <f t="shared" si="239"/>
        <v>0</v>
      </c>
      <c r="DD75" s="4">
        <f t="shared" si="240"/>
        <v>0</v>
      </c>
      <c r="DE75" s="4">
        <f t="shared" si="241"/>
        <v>0</v>
      </c>
      <c r="DF75" s="4">
        <f t="shared" si="242"/>
        <v>0</v>
      </c>
      <c r="DG75" s="4">
        <f t="shared" si="243"/>
        <v>0</v>
      </c>
      <c r="DH75" s="4">
        <f t="shared" si="244"/>
        <v>0</v>
      </c>
      <c r="DI75" s="4">
        <f t="shared" si="245"/>
        <v>0</v>
      </c>
      <c r="DJ75" s="4">
        <f t="shared" si="246"/>
        <v>0</v>
      </c>
      <c r="DK75" s="4">
        <f t="shared" si="247"/>
        <v>0</v>
      </c>
      <c r="DL75" s="4">
        <f t="shared" si="248"/>
        <v>0</v>
      </c>
      <c r="DM75" s="4">
        <f t="shared" si="249"/>
        <v>0</v>
      </c>
      <c r="DN75" s="4">
        <f t="shared" si="250"/>
        <v>0</v>
      </c>
      <c r="DO75" s="4">
        <f t="shared" si="251"/>
        <v>0</v>
      </c>
      <c r="DP75" s="4">
        <f t="shared" si="252"/>
        <v>0</v>
      </c>
      <c r="DQ75" s="4">
        <f t="shared" si="253"/>
        <v>0</v>
      </c>
      <c r="DR75" s="4">
        <f t="shared" si="254"/>
        <v>0</v>
      </c>
      <c r="DS75" s="4">
        <f t="shared" si="255"/>
        <v>0</v>
      </c>
      <c r="DT75" s="4">
        <f t="shared" si="256"/>
        <v>0</v>
      </c>
      <c r="DU75" s="4">
        <f t="shared" si="257"/>
        <v>0</v>
      </c>
      <c r="DV75" s="4">
        <f t="shared" si="258"/>
        <v>0</v>
      </c>
      <c r="DW75" s="4">
        <f t="shared" si="259"/>
        <v>0</v>
      </c>
      <c r="DX75" s="4">
        <f t="shared" si="260"/>
        <v>0</v>
      </c>
      <c r="DY75" s="4">
        <f t="shared" si="261"/>
        <v>0</v>
      </c>
      <c r="DZ75" s="4">
        <f t="shared" si="262"/>
        <v>0</v>
      </c>
      <c r="EA75" s="4">
        <f t="shared" si="263"/>
        <v>0</v>
      </c>
      <c r="EB75" s="4">
        <f t="shared" si="264"/>
        <v>0</v>
      </c>
      <c r="EC75" s="4">
        <f t="shared" si="265"/>
        <v>0</v>
      </c>
      <c r="ED75" s="4">
        <f t="shared" si="266"/>
        <v>0</v>
      </c>
      <c r="EE75" s="4">
        <f t="shared" si="267"/>
        <v>0</v>
      </c>
      <c r="EF75" s="4">
        <f t="shared" si="268"/>
        <v>0</v>
      </c>
      <c r="EG75" s="4">
        <f t="shared" si="269"/>
        <v>0</v>
      </c>
      <c r="EH75" s="4">
        <f t="shared" si="270"/>
        <v>0</v>
      </c>
      <c r="EI75" s="4">
        <f t="shared" si="271"/>
        <v>0</v>
      </c>
      <c r="EJ75" s="4">
        <f t="shared" si="272"/>
        <v>0</v>
      </c>
      <c r="EK75" s="4">
        <f t="shared" si="273"/>
        <v>0</v>
      </c>
      <c r="EL75" s="4">
        <f t="shared" si="274"/>
        <v>0</v>
      </c>
      <c r="EM75" s="4">
        <f t="shared" si="275"/>
        <v>0</v>
      </c>
      <c r="EN75" s="4">
        <f t="shared" si="276"/>
        <v>0</v>
      </c>
      <c r="EO75" s="4">
        <f t="shared" si="277"/>
        <v>0</v>
      </c>
      <c r="EP75" s="4">
        <f t="shared" si="278"/>
        <v>0</v>
      </c>
      <c r="EQ75" s="4">
        <f t="shared" si="279"/>
        <v>0</v>
      </c>
      <c r="ER75" s="4">
        <f t="shared" si="280"/>
        <v>0</v>
      </c>
      <c r="ES75" s="4">
        <f t="shared" si="281"/>
        <v>0</v>
      </c>
      <c r="ET75" s="4">
        <f t="shared" si="282"/>
        <v>0</v>
      </c>
      <c r="EU75" s="4">
        <f t="shared" si="283"/>
        <v>0</v>
      </c>
      <c r="EV75" s="4">
        <f t="shared" si="284"/>
        <v>0</v>
      </c>
      <c r="EW75" s="4">
        <f t="shared" si="285"/>
        <v>0</v>
      </c>
      <c r="EX75" s="4">
        <f t="shared" si="286"/>
        <v>0</v>
      </c>
      <c r="EY75" s="4">
        <f t="shared" si="287"/>
        <v>0</v>
      </c>
      <c r="EZ75" s="4">
        <f t="shared" si="288"/>
        <v>0</v>
      </c>
      <c r="FA75" s="4">
        <f t="shared" si="289"/>
        <v>0</v>
      </c>
      <c r="FB75" s="4">
        <f t="shared" si="290"/>
        <v>0</v>
      </c>
      <c r="FC75" s="4">
        <f t="shared" si="291"/>
        <v>0</v>
      </c>
      <c r="FD75" s="4">
        <f t="shared" si="292"/>
        <v>0</v>
      </c>
      <c r="FE75" s="4">
        <f t="shared" si="293"/>
        <v>0</v>
      </c>
      <c r="FF75" s="4">
        <f t="shared" si="294"/>
        <v>0</v>
      </c>
      <c r="FG75" s="4">
        <f t="shared" si="295"/>
        <v>0</v>
      </c>
      <c r="FH75" s="4">
        <f t="shared" si="296"/>
        <v>0</v>
      </c>
      <c r="FI75" s="4">
        <f t="shared" si="297"/>
        <v>0</v>
      </c>
      <c r="FJ75" s="4">
        <f t="shared" si="298"/>
        <v>0</v>
      </c>
      <c r="FK75" s="4">
        <f t="shared" si="299"/>
        <v>0</v>
      </c>
      <c r="FL75" s="4">
        <f t="shared" si="300"/>
        <v>0</v>
      </c>
      <c r="FM75" s="4">
        <f t="shared" si="301"/>
        <v>0</v>
      </c>
      <c r="FN75" s="4">
        <f t="shared" si="302"/>
        <v>0</v>
      </c>
      <c r="FO75" s="4">
        <f t="shared" si="303"/>
        <v>0</v>
      </c>
      <c r="FP75" s="4">
        <f t="shared" si="304"/>
        <v>0</v>
      </c>
      <c r="FQ75" s="4">
        <f t="shared" si="305"/>
        <v>0</v>
      </c>
      <c r="FR75" s="4">
        <f t="shared" si="306"/>
        <v>0</v>
      </c>
      <c r="FS75" s="4">
        <f t="shared" si="307"/>
        <v>0</v>
      </c>
      <c r="FT75" s="4">
        <f t="shared" si="308"/>
        <v>0</v>
      </c>
      <c r="FU75" s="4">
        <f t="shared" si="309"/>
        <v>0</v>
      </c>
      <c r="FV75" s="4">
        <f t="shared" si="310"/>
        <v>0</v>
      </c>
      <c r="FW75" s="4">
        <f t="shared" si="311"/>
        <v>0</v>
      </c>
      <c r="FX75" s="4">
        <f t="shared" si="312"/>
        <v>0</v>
      </c>
      <c r="FY75" s="4">
        <f t="shared" si="313"/>
        <v>0</v>
      </c>
      <c r="FZ75" s="4">
        <f t="shared" si="314"/>
        <v>0</v>
      </c>
      <c r="GA75" s="4">
        <f t="shared" si="315"/>
        <v>0</v>
      </c>
      <c r="GB75" s="4">
        <f t="shared" si="316"/>
        <v>0</v>
      </c>
      <c r="GC75" s="4">
        <f t="shared" si="317"/>
        <v>0</v>
      </c>
      <c r="GD75" s="4">
        <f t="shared" si="318"/>
        <v>0</v>
      </c>
      <c r="GE75" s="4">
        <f t="shared" si="319"/>
        <v>0</v>
      </c>
      <c r="GF75" s="4">
        <f t="shared" si="320"/>
        <v>0</v>
      </c>
      <c r="GG75" s="4">
        <f t="shared" si="321"/>
        <v>0</v>
      </c>
      <c r="GH75" s="4">
        <f t="shared" si="322"/>
        <v>0</v>
      </c>
      <c r="GI75" s="4">
        <f t="shared" si="323"/>
        <v>0</v>
      </c>
      <c r="GJ75" s="55"/>
      <c r="GK75" s="8">
        <f t="shared" si="324"/>
        <v>0</v>
      </c>
      <c r="GL75" s="8">
        <f t="shared" si="325"/>
        <v>0</v>
      </c>
      <c r="GM75" s="8">
        <f t="shared" si="326"/>
        <v>0</v>
      </c>
      <c r="GN75" s="8">
        <f t="shared" si="327"/>
        <v>0</v>
      </c>
      <c r="GO75" s="8">
        <f t="shared" si="328"/>
        <v>0</v>
      </c>
      <c r="GP75" s="8">
        <f t="shared" si="329"/>
        <v>0</v>
      </c>
      <c r="GQ75" s="8">
        <f t="shared" si="330"/>
        <v>0</v>
      </c>
      <c r="GR75" s="8">
        <f t="shared" si="331"/>
        <v>0</v>
      </c>
      <c r="GS75" s="8">
        <f t="shared" si="332"/>
        <v>0</v>
      </c>
      <c r="GT75" s="8">
        <f t="shared" si="333"/>
        <v>0</v>
      </c>
      <c r="GU75" s="8">
        <f t="shared" si="334"/>
        <v>0</v>
      </c>
      <c r="GV75" s="8">
        <f t="shared" si="335"/>
        <v>0</v>
      </c>
      <c r="GW75" s="8">
        <f t="shared" si="336"/>
        <v>0</v>
      </c>
      <c r="GX75" s="8">
        <f t="shared" si="337"/>
        <v>0</v>
      </c>
      <c r="GY75" s="8">
        <f t="shared" si="338"/>
        <v>0</v>
      </c>
      <c r="GZ75" s="8">
        <f t="shared" si="339"/>
        <v>0</v>
      </c>
    </row>
    <row r="76" spans="2:208">
      <c r="B76" s="79"/>
      <c r="C76" s="124"/>
      <c r="D76" s="38"/>
      <c r="E76" s="3"/>
      <c r="F76" s="3"/>
      <c r="G76" s="10"/>
      <c r="I76" s="10"/>
      <c r="J76" s="10"/>
      <c r="K76" s="86"/>
      <c r="L76" s="10"/>
      <c r="M76" s="10"/>
      <c r="N76" s="86"/>
      <c r="O76" s="3"/>
      <c r="P76" s="3"/>
      <c r="Q76" s="3"/>
      <c r="R76" s="3"/>
      <c r="S76" s="9"/>
      <c r="U76" s="1"/>
      <c r="V76" s="1"/>
      <c r="W76" s="1"/>
      <c r="X76" s="1"/>
      <c r="Y76" s="31"/>
      <c r="Z76" s="13"/>
      <c r="AC76" s="13"/>
      <c r="AF76" s="84"/>
      <c r="AJ76" s="3"/>
      <c r="AK76" s="13"/>
      <c r="AL76" s="9"/>
      <c r="AO76" s="13"/>
      <c r="AP76" s="31"/>
      <c r="AR76" s="23"/>
      <c r="AZ76" s="13"/>
      <c r="BA76" s="13"/>
      <c r="BB76" s="13"/>
      <c r="BC76" s="85"/>
      <c r="BD76" s="13"/>
      <c r="BE76" s="13"/>
      <c r="BF76" s="13"/>
      <c r="BG76" s="13"/>
      <c r="BH76" s="85"/>
      <c r="BI76" s="4"/>
      <c r="BJ76" s="4"/>
      <c r="BK76" s="4"/>
      <c r="BL76" s="4"/>
      <c r="BM76" s="4"/>
      <c r="BN76" s="14"/>
      <c r="BO76" s="13"/>
      <c r="BP76" s="13"/>
      <c r="BQ76" s="13"/>
      <c r="BR76" s="85"/>
      <c r="BS76" s="6"/>
      <c r="BT76" s="6"/>
      <c r="BU76" s="6"/>
      <c r="BV76" s="41"/>
      <c r="BW76" s="6"/>
      <c r="BX76" s="6"/>
      <c r="BY76" s="6"/>
      <c r="BZ76" s="6"/>
      <c r="CB76" s="6"/>
      <c r="CC76" s="6"/>
      <c r="CD76" s="6"/>
      <c r="CE76" s="6"/>
      <c r="CF76" s="41"/>
      <c r="CG76" s="6"/>
      <c r="CH76" s="6"/>
      <c r="CI76" s="41"/>
      <c r="CJ76" s="6"/>
      <c r="CK76" s="6"/>
      <c r="CL76" s="6"/>
      <c r="CM76" s="41"/>
      <c r="CN76" s="6"/>
      <c r="CO76" s="59"/>
      <c r="CP76" s="6">
        <f t="shared" si="229"/>
        <v>0</v>
      </c>
      <c r="CQ76" s="22">
        <f t="shared" si="230"/>
        <v>0</v>
      </c>
      <c r="CR76" s="13">
        <f t="shared" si="340"/>
        <v>0</v>
      </c>
      <c r="CS76" s="4">
        <f t="shared" si="231"/>
        <v>0</v>
      </c>
      <c r="CT76" s="8">
        <f t="shared" si="232"/>
        <v>0</v>
      </c>
      <c r="CU76" s="4">
        <f t="shared" si="233"/>
        <v>0</v>
      </c>
      <c r="CV76" s="60">
        <f t="shared" si="234"/>
        <v>0</v>
      </c>
      <c r="CW76" s="13"/>
      <c r="CX76" s="35"/>
      <c r="CY76" s="4">
        <f t="shared" si="235"/>
        <v>0</v>
      </c>
      <c r="CZ76" s="4">
        <f t="shared" si="236"/>
        <v>0</v>
      </c>
      <c r="DA76" s="4">
        <f t="shared" si="237"/>
        <v>0</v>
      </c>
      <c r="DB76" s="4">
        <f t="shared" si="238"/>
        <v>0</v>
      </c>
      <c r="DC76" s="4">
        <f t="shared" si="239"/>
        <v>0</v>
      </c>
      <c r="DD76" s="4">
        <f t="shared" si="240"/>
        <v>0</v>
      </c>
      <c r="DE76" s="4">
        <f t="shared" si="241"/>
        <v>0</v>
      </c>
      <c r="DF76" s="4">
        <f t="shared" si="242"/>
        <v>0</v>
      </c>
      <c r="DG76" s="4">
        <f t="shared" si="243"/>
        <v>0</v>
      </c>
      <c r="DH76" s="4">
        <f t="shared" si="244"/>
        <v>0</v>
      </c>
      <c r="DI76" s="4">
        <f t="shared" si="245"/>
        <v>0</v>
      </c>
      <c r="DJ76" s="4">
        <f t="shared" si="246"/>
        <v>0</v>
      </c>
      <c r="DK76" s="4">
        <f t="shared" si="247"/>
        <v>0</v>
      </c>
      <c r="DL76" s="4">
        <f t="shared" si="248"/>
        <v>0</v>
      </c>
      <c r="DM76" s="4">
        <f t="shared" si="249"/>
        <v>0</v>
      </c>
      <c r="DN76" s="4">
        <f t="shared" si="250"/>
        <v>0</v>
      </c>
      <c r="DO76" s="4">
        <f t="shared" si="251"/>
        <v>0</v>
      </c>
      <c r="DP76" s="4">
        <f t="shared" si="252"/>
        <v>0</v>
      </c>
      <c r="DQ76" s="4">
        <f t="shared" si="253"/>
        <v>0</v>
      </c>
      <c r="DR76" s="4">
        <f t="shared" si="254"/>
        <v>0</v>
      </c>
      <c r="DS76" s="4">
        <f t="shared" si="255"/>
        <v>0</v>
      </c>
      <c r="DT76" s="4">
        <f t="shared" si="256"/>
        <v>0</v>
      </c>
      <c r="DU76" s="4">
        <f t="shared" si="257"/>
        <v>0</v>
      </c>
      <c r="DV76" s="4">
        <f t="shared" si="258"/>
        <v>0</v>
      </c>
      <c r="DW76" s="4">
        <f t="shared" si="259"/>
        <v>0</v>
      </c>
      <c r="DX76" s="4">
        <f t="shared" si="260"/>
        <v>0</v>
      </c>
      <c r="DY76" s="4">
        <f t="shared" si="261"/>
        <v>0</v>
      </c>
      <c r="DZ76" s="4">
        <f t="shared" si="262"/>
        <v>0</v>
      </c>
      <c r="EA76" s="4">
        <f t="shared" si="263"/>
        <v>0</v>
      </c>
      <c r="EB76" s="4">
        <f t="shared" si="264"/>
        <v>0</v>
      </c>
      <c r="EC76" s="4">
        <f t="shared" si="265"/>
        <v>0</v>
      </c>
      <c r="ED76" s="4">
        <f t="shared" si="266"/>
        <v>0</v>
      </c>
      <c r="EE76" s="4">
        <f t="shared" si="267"/>
        <v>0</v>
      </c>
      <c r="EF76" s="4">
        <f t="shared" si="268"/>
        <v>0</v>
      </c>
      <c r="EG76" s="4">
        <f t="shared" si="269"/>
        <v>0</v>
      </c>
      <c r="EH76" s="4">
        <f t="shared" si="270"/>
        <v>0</v>
      </c>
      <c r="EI76" s="4">
        <f t="shared" si="271"/>
        <v>0</v>
      </c>
      <c r="EJ76" s="4">
        <f t="shared" si="272"/>
        <v>0</v>
      </c>
      <c r="EK76" s="4">
        <f t="shared" si="273"/>
        <v>0</v>
      </c>
      <c r="EL76" s="4">
        <f t="shared" si="274"/>
        <v>0</v>
      </c>
      <c r="EM76" s="4">
        <f t="shared" si="275"/>
        <v>0</v>
      </c>
      <c r="EN76" s="4">
        <f t="shared" si="276"/>
        <v>0</v>
      </c>
      <c r="EO76" s="4">
        <f t="shared" si="277"/>
        <v>0</v>
      </c>
      <c r="EP76" s="4">
        <f t="shared" si="278"/>
        <v>0</v>
      </c>
      <c r="EQ76" s="4">
        <f t="shared" si="279"/>
        <v>0</v>
      </c>
      <c r="ER76" s="4">
        <f t="shared" si="280"/>
        <v>0</v>
      </c>
      <c r="ES76" s="4">
        <f t="shared" si="281"/>
        <v>0</v>
      </c>
      <c r="ET76" s="4">
        <f t="shared" si="282"/>
        <v>0</v>
      </c>
      <c r="EU76" s="4">
        <f t="shared" si="283"/>
        <v>0</v>
      </c>
      <c r="EV76" s="4">
        <f t="shared" si="284"/>
        <v>0</v>
      </c>
      <c r="EW76" s="4">
        <f t="shared" si="285"/>
        <v>0</v>
      </c>
      <c r="EX76" s="4">
        <f t="shared" si="286"/>
        <v>0</v>
      </c>
      <c r="EY76" s="4">
        <f t="shared" si="287"/>
        <v>0</v>
      </c>
      <c r="EZ76" s="4">
        <f t="shared" si="288"/>
        <v>0</v>
      </c>
      <c r="FA76" s="4">
        <f t="shared" si="289"/>
        <v>0</v>
      </c>
      <c r="FB76" s="4">
        <f t="shared" si="290"/>
        <v>0</v>
      </c>
      <c r="FC76" s="4">
        <f t="shared" si="291"/>
        <v>0</v>
      </c>
      <c r="FD76" s="4">
        <f t="shared" si="292"/>
        <v>0</v>
      </c>
      <c r="FE76" s="4">
        <f t="shared" si="293"/>
        <v>0</v>
      </c>
      <c r="FF76" s="4">
        <f t="shared" si="294"/>
        <v>0</v>
      </c>
      <c r="FG76" s="4">
        <f t="shared" si="295"/>
        <v>0</v>
      </c>
      <c r="FH76" s="4">
        <f t="shared" si="296"/>
        <v>0</v>
      </c>
      <c r="FI76" s="4">
        <f t="shared" si="297"/>
        <v>0</v>
      </c>
      <c r="FJ76" s="4">
        <f t="shared" si="298"/>
        <v>0</v>
      </c>
      <c r="FK76" s="4">
        <f t="shared" si="299"/>
        <v>0</v>
      </c>
      <c r="FL76" s="4">
        <f t="shared" si="300"/>
        <v>0</v>
      </c>
      <c r="FM76" s="4">
        <f t="shared" si="301"/>
        <v>0</v>
      </c>
      <c r="FN76" s="4">
        <f t="shared" si="302"/>
        <v>0</v>
      </c>
      <c r="FO76" s="4">
        <f t="shared" si="303"/>
        <v>0</v>
      </c>
      <c r="FP76" s="4">
        <f t="shared" si="304"/>
        <v>0</v>
      </c>
      <c r="FQ76" s="4">
        <f t="shared" si="305"/>
        <v>0</v>
      </c>
      <c r="FR76" s="4">
        <f t="shared" si="306"/>
        <v>0</v>
      </c>
      <c r="FS76" s="4">
        <f t="shared" si="307"/>
        <v>0</v>
      </c>
      <c r="FT76" s="4">
        <f t="shared" si="308"/>
        <v>0</v>
      </c>
      <c r="FU76" s="4">
        <f t="shared" si="309"/>
        <v>0</v>
      </c>
      <c r="FV76" s="4">
        <f t="shared" si="310"/>
        <v>0</v>
      </c>
      <c r="FW76" s="4">
        <f t="shared" si="311"/>
        <v>0</v>
      </c>
      <c r="FX76" s="4">
        <f t="shared" si="312"/>
        <v>0</v>
      </c>
      <c r="FY76" s="4">
        <f t="shared" si="313"/>
        <v>0</v>
      </c>
      <c r="FZ76" s="4">
        <f t="shared" si="314"/>
        <v>0</v>
      </c>
      <c r="GA76" s="4">
        <f t="shared" si="315"/>
        <v>0</v>
      </c>
      <c r="GB76" s="4">
        <f t="shared" si="316"/>
        <v>0</v>
      </c>
      <c r="GC76" s="4">
        <f t="shared" si="317"/>
        <v>0</v>
      </c>
      <c r="GD76" s="4">
        <f t="shared" si="318"/>
        <v>0</v>
      </c>
      <c r="GE76" s="4">
        <f t="shared" si="319"/>
        <v>0</v>
      </c>
      <c r="GF76" s="4">
        <f t="shared" si="320"/>
        <v>0</v>
      </c>
      <c r="GG76" s="4">
        <f t="shared" si="321"/>
        <v>0</v>
      </c>
      <c r="GH76" s="4">
        <f t="shared" si="322"/>
        <v>0</v>
      </c>
      <c r="GI76" s="4">
        <f t="shared" si="323"/>
        <v>0</v>
      </c>
      <c r="GJ76" s="55"/>
      <c r="GK76" s="8">
        <f t="shared" si="324"/>
        <v>0</v>
      </c>
      <c r="GL76" s="8">
        <f t="shared" si="325"/>
        <v>0</v>
      </c>
      <c r="GM76" s="8">
        <f t="shared" si="326"/>
        <v>0</v>
      </c>
      <c r="GN76" s="8">
        <f t="shared" si="327"/>
        <v>0</v>
      </c>
      <c r="GO76" s="8">
        <f t="shared" si="328"/>
        <v>0</v>
      </c>
      <c r="GP76" s="8">
        <f t="shared" si="329"/>
        <v>0</v>
      </c>
      <c r="GQ76" s="8">
        <f t="shared" si="330"/>
        <v>0</v>
      </c>
      <c r="GR76" s="8">
        <f t="shared" si="331"/>
        <v>0</v>
      </c>
      <c r="GS76" s="8">
        <f t="shared" si="332"/>
        <v>0</v>
      </c>
      <c r="GT76" s="8">
        <f t="shared" si="333"/>
        <v>0</v>
      </c>
      <c r="GU76" s="8">
        <f t="shared" si="334"/>
        <v>0</v>
      </c>
      <c r="GV76" s="8">
        <f t="shared" si="335"/>
        <v>0</v>
      </c>
      <c r="GW76" s="8">
        <f t="shared" si="336"/>
        <v>0</v>
      </c>
      <c r="GX76" s="8">
        <f t="shared" si="337"/>
        <v>0</v>
      </c>
      <c r="GY76" s="8">
        <f t="shared" si="338"/>
        <v>0</v>
      </c>
      <c r="GZ76" s="8">
        <f t="shared" si="339"/>
        <v>0</v>
      </c>
    </row>
    <row r="77" spans="2:208">
      <c r="B77" s="80"/>
      <c r="C77" s="124"/>
      <c r="D77" s="38"/>
      <c r="J77" s="11"/>
      <c r="M77" s="11"/>
      <c r="O77" s="3"/>
      <c r="P77"/>
      <c r="Q77"/>
      <c r="R77"/>
      <c r="S77" s="9"/>
      <c r="U77"/>
      <c r="V77"/>
      <c r="W77"/>
      <c r="X77"/>
      <c r="Z77" s="13"/>
      <c r="AA77"/>
      <c r="AB77" s="12"/>
      <c r="AC77" s="12"/>
      <c r="AD77" s="12"/>
      <c r="AE77" s="12"/>
      <c r="AF77" s="9"/>
      <c r="AH77"/>
      <c r="AI77"/>
      <c r="AJ77"/>
      <c r="AK77" s="12"/>
      <c r="AL77" s="9"/>
      <c r="AO77" s="13"/>
      <c r="AP77" s="9"/>
      <c r="AR77" s="12"/>
      <c r="AS77" s="12"/>
      <c r="AT77" s="12"/>
      <c r="AV77" s="12"/>
      <c r="AW77" s="12"/>
      <c r="AX77" s="12"/>
      <c r="AY77" s="12"/>
      <c r="BC77" s="85"/>
      <c r="BD77" s="12"/>
      <c r="BE77" s="12"/>
      <c r="BF77" s="12"/>
      <c r="BG77" s="12"/>
      <c r="BH77" s="85"/>
      <c r="BI77" s="3"/>
      <c r="BK77"/>
      <c r="BM77"/>
      <c r="BO77" s="13"/>
      <c r="BP77" s="12"/>
      <c r="BQ77" s="12"/>
      <c r="BR77" s="85"/>
      <c r="BS77" s="6"/>
      <c r="BT77" s="11"/>
      <c r="BV77" s="41"/>
      <c r="BW77" s="6"/>
      <c r="BX77" s="11"/>
      <c r="BZ77" s="11"/>
      <c r="CB77" s="6"/>
      <c r="CD77" s="11"/>
      <c r="CF77" s="41"/>
      <c r="CG77" s="6"/>
      <c r="CI77" s="41"/>
      <c r="CJ77" s="6"/>
      <c r="CM77" s="41"/>
      <c r="CN77" s="6"/>
      <c r="CO77" s="59"/>
      <c r="CP77" s="6">
        <f t="shared" si="229"/>
        <v>0</v>
      </c>
      <c r="CQ77" s="22">
        <f t="shared" si="230"/>
        <v>0</v>
      </c>
      <c r="CR77" s="13">
        <f t="shared" si="340"/>
        <v>0</v>
      </c>
      <c r="CS77" s="4">
        <f t="shared" si="231"/>
        <v>0</v>
      </c>
      <c r="CT77" s="8">
        <f t="shared" si="232"/>
        <v>0</v>
      </c>
      <c r="CU77" s="4">
        <f t="shared" si="233"/>
        <v>0</v>
      </c>
      <c r="CV77" s="60">
        <f t="shared" si="234"/>
        <v>0</v>
      </c>
      <c r="CW77" s="13"/>
      <c r="CX77" s="35"/>
      <c r="CY77" s="4">
        <f t="shared" si="235"/>
        <v>0</v>
      </c>
      <c r="CZ77" s="4">
        <f t="shared" si="236"/>
        <v>0</v>
      </c>
      <c r="DA77" s="4">
        <f t="shared" si="237"/>
        <v>0</v>
      </c>
      <c r="DB77" s="4">
        <f t="shared" si="238"/>
        <v>0</v>
      </c>
      <c r="DC77" s="4">
        <f t="shared" si="239"/>
        <v>0</v>
      </c>
      <c r="DD77" s="4">
        <f t="shared" si="240"/>
        <v>0</v>
      </c>
      <c r="DE77" s="4">
        <f t="shared" si="241"/>
        <v>0</v>
      </c>
      <c r="DF77" s="4">
        <f t="shared" si="242"/>
        <v>0</v>
      </c>
      <c r="DG77" s="4">
        <f t="shared" si="243"/>
        <v>0</v>
      </c>
      <c r="DH77" s="4">
        <f t="shared" si="244"/>
        <v>0</v>
      </c>
      <c r="DI77" s="4">
        <f t="shared" si="245"/>
        <v>0</v>
      </c>
      <c r="DJ77" s="4">
        <f t="shared" si="246"/>
        <v>0</v>
      </c>
      <c r="DK77" s="4">
        <f t="shared" si="247"/>
        <v>0</v>
      </c>
      <c r="DL77" s="4">
        <f t="shared" si="248"/>
        <v>0</v>
      </c>
      <c r="DM77" s="4">
        <f t="shared" si="249"/>
        <v>0</v>
      </c>
      <c r="DN77" s="4">
        <f t="shared" si="250"/>
        <v>0</v>
      </c>
      <c r="DO77" s="4">
        <f t="shared" si="251"/>
        <v>0</v>
      </c>
      <c r="DP77" s="4">
        <f t="shared" si="252"/>
        <v>0</v>
      </c>
      <c r="DQ77" s="4">
        <f t="shared" si="253"/>
        <v>0</v>
      </c>
      <c r="DR77" s="4">
        <f t="shared" si="254"/>
        <v>0</v>
      </c>
      <c r="DS77" s="4">
        <f t="shared" si="255"/>
        <v>0</v>
      </c>
      <c r="DT77" s="4">
        <f t="shared" si="256"/>
        <v>0</v>
      </c>
      <c r="DU77" s="4">
        <f t="shared" si="257"/>
        <v>0</v>
      </c>
      <c r="DV77" s="4">
        <f t="shared" si="258"/>
        <v>0</v>
      </c>
      <c r="DW77" s="4">
        <f t="shared" si="259"/>
        <v>0</v>
      </c>
      <c r="DX77" s="4">
        <f t="shared" si="260"/>
        <v>0</v>
      </c>
      <c r="DY77" s="4">
        <f t="shared" si="261"/>
        <v>0</v>
      </c>
      <c r="DZ77" s="4">
        <f t="shared" si="262"/>
        <v>0</v>
      </c>
      <c r="EA77" s="4">
        <f t="shared" si="263"/>
        <v>0</v>
      </c>
      <c r="EB77" s="4">
        <f t="shared" si="264"/>
        <v>0</v>
      </c>
      <c r="EC77" s="4">
        <f t="shared" si="265"/>
        <v>0</v>
      </c>
      <c r="ED77" s="4">
        <f t="shared" si="266"/>
        <v>0</v>
      </c>
      <c r="EE77" s="4">
        <f t="shared" si="267"/>
        <v>0</v>
      </c>
      <c r="EF77" s="4">
        <f t="shared" si="268"/>
        <v>0</v>
      </c>
      <c r="EG77" s="4">
        <f t="shared" si="269"/>
        <v>0</v>
      </c>
      <c r="EH77" s="4">
        <f t="shared" si="270"/>
        <v>0</v>
      </c>
      <c r="EI77" s="4">
        <f t="shared" si="271"/>
        <v>0</v>
      </c>
      <c r="EJ77" s="4">
        <f t="shared" si="272"/>
        <v>0</v>
      </c>
      <c r="EK77" s="4">
        <f t="shared" si="273"/>
        <v>0</v>
      </c>
      <c r="EL77" s="4">
        <f t="shared" si="274"/>
        <v>0</v>
      </c>
      <c r="EM77" s="4">
        <f t="shared" si="275"/>
        <v>0</v>
      </c>
      <c r="EN77" s="4">
        <f t="shared" si="276"/>
        <v>0</v>
      </c>
      <c r="EO77" s="4">
        <f t="shared" si="277"/>
        <v>0</v>
      </c>
      <c r="EP77" s="4">
        <f t="shared" si="278"/>
        <v>0</v>
      </c>
      <c r="EQ77" s="4">
        <f t="shared" si="279"/>
        <v>0</v>
      </c>
      <c r="ER77" s="4">
        <f t="shared" si="280"/>
        <v>0</v>
      </c>
      <c r="ES77" s="4">
        <f t="shared" si="281"/>
        <v>0</v>
      </c>
      <c r="ET77" s="4">
        <f t="shared" si="282"/>
        <v>0</v>
      </c>
      <c r="EU77" s="4">
        <f t="shared" si="283"/>
        <v>0</v>
      </c>
      <c r="EV77" s="4">
        <f t="shared" si="284"/>
        <v>0</v>
      </c>
      <c r="EW77" s="4">
        <f t="shared" si="285"/>
        <v>0</v>
      </c>
      <c r="EX77" s="4">
        <f t="shared" si="286"/>
        <v>0</v>
      </c>
      <c r="EY77" s="4">
        <f t="shared" si="287"/>
        <v>0</v>
      </c>
      <c r="EZ77" s="4">
        <f t="shared" si="288"/>
        <v>0</v>
      </c>
      <c r="FA77" s="4">
        <f t="shared" si="289"/>
        <v>0</v>
      </c>
      <c r="FB77" s="4">
        <f t="shared" si="290"/>
        <v>0</v>
      </c>
      <c r="FC77" s="4">
        <f t="shared" si="291"/>
        <v>0</v>
      </c>
      <c r="FD77" s="4">
        <f t="shared" si="292"/>
        <v>0</v>
      </c>
      <c r="FE77" s="4">
        <f t="shared" si="293"/>
        <v>0</v>
      </c>
      <c r="FF77" s="4">
        <f t="shared" si="294"/>
        <v>0</v>
      </c>
      <c r="FG77" s="4">
        <f t="shared" si="295"/>
        <v>0</v>
      </c>
      <c r="FH77" s="4">
        <f t="shared" si="296"/>
        <v>0</v>
      </c>
      <c r="FI77" s="4">
        <f t="shared" si="297"/>
        <v>0</v>
      </c>
      <c r="FJ77" s="4">
        <f t="shared" si="298"/>
        <v>0</v>
      </c>
      <c r="FK77" s="4">
        <f t="shared" si="299"/>
        <v>0</v>
      </c>
      <c r="FL77" s="4">
        <f t="shared" si="300"/>
        <v>0</v>
      </c>
      <c r="FM77" s="4">
        <f t="shared" si="301"/>
        <v>0</v>
      </c>
      <c r="FN77" s="4">
        <f t="shared" si="302"/>
        <v>0</v>
      </c>
      <c r="FO77" s="4">
        <f t="shared" si="303"/>
        <v>0</v>
      </c>
      <c r="FP77" s="4">
        <f t="shared" si="304"/>
        <v>0</v>
      </c>
      <c r="FQ77" s="4">
        <f t="shared" si="305"/>
        <v>0</v>
      </c>
      <c r="FR77" s="4">
        <f t="shared" si="306"/>
        <v>0</v>
      </c>
      <c r="FS77" s="4">
        <f t="shared" si="307"/>
        <v>0</v>
      </c>
      <c r="FT77" s="4">
        <f t="shared" si="308"/>
        <v>0</v>
      </c>
      <c r="FU77" s="4">
        <f t="shared" si="309"/>
        <v>0</v>
      </c>
      <c r="FV77" s="4">
        <f t="shared" si="310"/>
        <v>0</v>
      </c>
      <c r="FW77" s="4">
        <f t="shared" si="311"/>
        <v>0</v>
      </c>
      <c r="FX77" s="4">
        <f t="shared" si="312"/>
        <v>0</v>
      </c>
      <c r="FY77" s="4">
        <f t="shared" si="313"/>
        <v>0</v>
      </c>
      <c r="FZ77" s="4">
        <f t="shared" si="314"/>
        <v>0</v>
      </c>
      <c r="GA77" s="4">
        <f t="shared" si="315"/>
        <v>0</v>
      </c>
      <c r="GB77" s="4">
        <f t="shared" si="316"/>
        <v>0</v>
      </c>
      <c r="GC77" s="4">
        <f t="shared" si="317"/>
        <v>0</v>
      </c>
      <c r="GD77" s="4">
        <f t="shared" si="318"/>
        <v>0</v>
      </c>
      <c r="GE77" s="4">
        <f t="shared" si="319"/>
        <v>0</v>
      </c>
      <c r="GF77" s="4">
        <f t="shared" si="320"/>
        <v>0</v>
      </c>
      <c r="GG77" s="4">
        <f t="shared" si="321"/>
        <v>0</v>
      </c>
      <c r="GH77" s="4">
        <f t="shared" si="322"/>
        <v>0</v>
      </c>
      <c r="GI77" s="4">
        <f t="shared" si="323"/>
        <v>0</v>
      </c>
      <c r="GJ77" s="55"/>
      <c r="GK77" s="8">
        <f t="shared" si="324"/>
        <v>0</v>
      </c>
      <c r="GL77" s="8">
        <f t="shared" si="325"/>
        <v>0</v>
      </c>
      <c r="GM77" s="8">
        <f t="shared" si="326"/>
        <v>0</v>
      </c>
      <c r="GN77" s="8">
        <f t="shared" si="327"/>
        <v>0</v>
      </c>
      <c r="GO77" s="8">
        <f t="shared" si="328"/>
        <v>0</v>
      </c>
      <c r="GP77" s="8">
        <f t="shared" si="329"/>
        <v>0</v>
      </c>
      <c r="GQ77" s="8">
        <f t="shared" si="330"/>
        <v>0</v>
      </c>
      <c r="GR77" s="8">
        <f t="shared" si="331"/>
        <v>0</v>
      </c>
      <c r="GS77" s="8">
        <f t="shared" si="332"/>
        <v>0</v>
      </c>
      <c r="GT77" s="8">
        <f t="shared" si="333"/>
        <v>0</v>
      </c>
      <c r="GU77" s="8">
        <f t="shared" si="334"/>
        <v>0</v>
      </c>
      <c r="GV77" s="8">
        <f t="shared" si="335"/>
        <v>0</v>
      </c>
      <c r="GW77" s="8">
        <f t="shared" si="336"/>
        <v>0</v>
      </c>
      <c r="GX77" s="8">
        <f t="shared" si="337"/>
        <v>0</v>
      </c>
      <c r="GY77" s="8">
        <f t="shared" si="338"/>
        <v>0</v>
      </c>
      <c r="GZ77" s="8">
        <f t="shared" si="339"/>
        <v>0</v>
      </c>
    </row>
    <row r="78" spans="2:208">
      <c r="B78" s="82"/>
      <c r="C78" s="125"/>
      <c r="D78" s="38"/>
      <c r="E78" s="3"/>
      <c r="F78" s="3"/>
      <c r="G78" s="3"/>
      <c r="O78" s="3"/>
      <c r="P78" s="3"/>
      <c r="Q78" s="3"/>
      <c r="R78" s="3"/>
      <c r="S78" s="9"/>
      <c r="Z78" s="13"/>
      <c r="AC78" s="13"/>
      <c r="AF78" s="84"/>
      <c r="AJ78" s="3"/>
      <c r="AK78" s="13"/>
      <c r="AL78" s="9"/>
      <c r="AO78" s="13"/>
      <c r="AP78" s="84"/>
      <c r="AR78" s="23"/>
      <c r="AZ78" s="13"/>
      <c r="BA78" s="13"/>
      <c r="BB78" s="13"/>
      <c r="BC78" s="85"/>
      <c r="BD78" s="13"/>
      <c r="BE78" s="13"/>
      <c r="BF78" s="13"/>
      <c r="BG78" s="13"/>
      <c r="BH78" s="85"/>
      <c r="BI78" s="4"/>
      <c r="BJ78" s="4"/>
      <c r="BK78" s="4"/>
      <c r="BL78" s="4"/>
      <c r="BM78" s="4"/>
      <c r="BN78" s="14"/>
      <c r="BO78" s="13"/>
      <c r="BP78" s="13"/>
      <c r="BQ78" s="13"/>
      <c r="BR78" s="85"/>
      <c r="BS78" s="6"/>
      <c r="BT78" s="6"/>
      <c r="BU78" s="6"/>
      <c r="BV78" s="41"/>
      <c r="BW78" s="6"/>
      <c r="BX78" s="6"/>
      <c r="BY78" s="6"/>
      <c r="BZ78" s="6"/>
      <c r="CB78" s="6"/>
      <c r="CC78" s="6"/>
      <c r="CD78" s="6"/>
      <c r="CE78" s="6"/>
      <c r="CF78" s="41"/>
      <c r="CG78" s="6"/>
      <c r="CH78" s="6"/>
      <c r="CI78" s="41"/>
      <c r="CJ78" s="6"/>
      <c r="CK78" s="6"/>
      <c r="CL78" s="6"/>
      <c r="CM78" s="41"/>
      <c r="CP78" s="6">
        <f t="shared" si="229"/>
        <v>0</v>
      </c>
      <c r="CQ78" s="22">
        <f t="shared" si="230"/>
        <v>0</v>
      </c>
      <c r="CR78" s="13">
        <f t="shared" si="340"/>
        <v>0</v>
      </c>
      <c r="CS78" s="4">
        <f t="shared" si="231"/>
        <v>0</v>
      </c>
      <c r="CT78" s="8">
        <f t="shared" si="232"/>
        <v>0</v>
      </c>
      <c r="CU78" s="4">
        <f t="shared" si="233"/>
        <v>0</v>
      </c>
      <c r="CV78" s="60">
        <f t="shared" si="234"/>
        <v>0</v>
      </c>
      <c r="CW78" s="13"/>
      <c r="CY78" s="4">
        <f t="shared" si="235"/>
        <v>0</v>
      </c>
      <c r="CZ78" s="4">
        <f t="shared" si="236"/>
        <v>0</v>
      </c>
      <c r="DA78" s="4">
        <f t="shared" si="237"/>
        <v>0</v>
      </c>
      <c r="DB78" s="4">
        <f t="shared" si="238"/>
        <v>0</v>
      </c>
      <c r="DC78" s="4">
        <f t="shared" si="239"/>
        <v>0</v>
      </c>
      <c r="DD78" s="4">
        <f t="shared" si="240"/>
        <v>0</v>
      </c>
      <c r="DE78" s="4">
        <f t="shared" si="241"/>
        <v>0</v>
      </c>
      <c r="DF78" s="4">
        <f t="shared" si="242"/>
        <v>0</v>
      </c>
      <c r="DG78" s="4">
        <f t="shared" si="243"/>
        <v>0</v>
      </c>
      <c r="DH78" s="4">
        <f t="shared" si="244"/>
        <v>0</v>
      </c>
      <c r="DI78" s="4">
        <f t="shared" si="245"/>
        <v>0</v>
      </c>
      <c r="DJ78" s="4">
        <f t="shared" si="246"/>
        <v>0</v>
      </c>
      <c r="DK78" s="4">
        <f t="shared" si="247"/>
        <v>0</v>
      </c>
      <c r="DL78" s="4">
        <f t="shared" si="248"/>
        <v>0</v>
      </c>
      <c r="DM78" s="4">
        <f t="shared" si="249"/>
        <v>0</v>
      </c>
      <c r="DN78" s="4">
        <f t="shared" si="250"/>
        <v>0</v>
      </c>
      <c r="DO78" s="4">
        <f t="shared" si="251"/>
        <v>0</v>
      </c>
      <c r="DP78" s="4">
        <f t="shared" si="252"/>
        <v>0</v>
      </c>
      <c r="DQ78" s="4">
        <f t="shared" si="253"/>
        <v>0</v>
      </c>
      <c r="DR78" s="4">
        <f t="shared" si="254"/>
        <v>0</v>
      </c>
      <c r="DS78" s="4">
        <f t="shared" si="255"/>
        <v>0</v>
      </c>
      <c r="DT78" s="4">
        <f t="shared" si="256"/>
        <v>0</v>
      </c>
      <c r="DU78" s="4">
        <f t="shared" si="257"/>
        <v>0</v>
      </c>
      <c r="DV78" s="4">
        <f t="shared" si="258"/>
        <v>0</v>
      </c>
      <c r="DW78" s="4">
        <f t="shared" si="259"/>
        <v>0</v>
      </c>
      <c r="DX78" s="4">
        <f t="shared" si="260"/>
        <v>0</v>
      </c>
      <c r="DY78" s="4">
        <f t="shared" si="261"/>
        <v>0</v>
      </c>
      <c r="DZ78" s="4">
        <f t="shared" si="262"/>
        <v>0</v>
      </c>
      <c r="EA78" s="4">
        <f t="shared" si="263"/>
        <v>0</v>
      </c>
      <c r="EB78" s="4">
        <f t="shared" si="264"/>
        <v>0</v>
      </c>
      <c r="EC78" s="4">
        <f t="shared" si="265"/>
        <v>0</v>
      </c>
      <c r="ED78" s="4">
        <f t="shared" si="266"/>
        <v>0</v>
      </c>
      <c r="EE78" s="4">
        <f t="shared" si="267"/>
        <v>0</v>
      </c>
      <c r="EF78" s="4">
        <f t="shared" si="268"/>
        <v>0</v>
      </c>
      <c r="EG78" s="4">
        <f t="shared" si="269"/>
        <v>0</v>
      </c>
      <c r="EH78" s="4">
        <f t="shared" si="270"/>
        <v>0</v>
      </c>
      <c r="EI78" s="4">
        <f t="shared" si="271"/>
        <v>0</v>
      </c>
      <c r="EJ78" s="4">
        <f t="shared" si="272"/>
        <v>0</v>
      </c>
      <c r="EK78" s="4">
        <f t="shared" si="273"/>
        <v>0</v>
      </c>
      <c r="EL78" s="4">
        <f t="shared" si="274"/>
        <v>0</v>
      </c>
      <c r="EM78" s="4">
        <f t="shared" si="275"/>
        <v>0</v>
      </c>
      <c r="EN78" s="4">
        <f t="shared" si="276"/>
        <v>0</v>
      </c>
      <c r="EO78" s="4">
        <f t="shared" si="277"/>
        <v>0</v>
      </c>
      <c r="EP78" s="4">
        <f t="shared" si="278"/>
        <v>0</v>
      </c>
      <c r="EQ78" s="4">
        <f t="shared" si="279"/>
        <v>0</v>
      </c>
      <c r="ER78" s="4">
        <f t="shared" si="280"/>
        <v>0</v>
      </c>
      <c r="ES78" s="4">
        <f t="shared" si="281"/>
        <v>0</v>
      </c>
      <c r="ET78" s="4">
        <f t="shared" si="282"/>
        <v>0</v>
      </c>
      <c r="EU78" s="4">
        <f t="shared" si="283"/>
        <v>0</v>
      </c>
      <c r="EV78" s="4">
        <f t="shared" si="284"/>
        <v>0</v>
      </c>
      <c r="EW78" s="4">
        <f t="shared" si="285"/>
        <v>0</v>
      </c>
      <c r="EX78" s="4">
        <f t="shared" si="286"/>
        <v>0</v>
      </c>
      <c r="EY78" s="4">
        <f t="shared" si="287"/>
        <v>0</v>
      </c>
      <c r="EZ78" s="4">
        <f t="shared" si="288"/>
        <v>0</v>
      </c>
      <c r="FA78" s="4">
        <f t="shared" si="289"/>
        <v>0</v>
      </c>
      <c r="FB78" s="4">
        <f t="shared" si="290"/>
        <v>0</v>
      </c>
      <c r="FC78" s="4">
        <f t="shared" si="291"/>
        <v>0</v>
      </c>
      <c r="FD78" s="4">
        <f t="shared" si="292"/>
        <v>0</v>
      </c>
      <c r="FE78" s="4">
        <f t="shared" si="293"/>
        <v>0</v>
      </c>
      <c r="FF78" s="4">
        <f t="shared" si="294"/>
        <v>0</v>
      </c>
      <c r="FG78" s="4">
        <f t="shared" si="295"/>
        <v>0</v>
      </c>
      <c r="FH78" s="4">
        <f t="shared" si="296"/>
        <v>0</v>
      </c>
      <c r="FI78" s="4">
        <f t="shared" si="297"/>
        <v>0</v>
      </c>
      <c r="FJ78" s="4">
        <f t="shared" si="298"/>
        <v>0</v>
      </c>
      <c r="FK78" s="4">
        <f t="shared" si="299"/>
        <v>0</v>
      </c>
      <c r="FL78" s="4">
        <f t="shared" si="300"/>
        <v>0</v>
      </c>
      <c r="FM78" s="4">
        <f t="shared" si="301"/>
        <v>0</v>
      </c>
      <c r="FN78" s="4">
        <f t="shared" si="302"/>
        <v>0</v>
      </c>
      <c r="FO78" s="4">
        <f t="shared" si="303"/>
        <v>0</v>
      </c>
      <c r="FP78" s="4">
        <f t="shared" si="304"/>
        <v>0</v>
      </c>
      <c r="FQ78" s="4">
        <f t="shared" si="305"/>
        <v>0</v>
      </c>
      <c r="FR78" s="4">
        <f t="shared" si="306"/>
        <v>0</v>
      </c>
      <c r="FS78" s="4">
        <f t="shared" si="307"/>
        <v>0</v>
      </c>
      <c r="FT78" s="4">
        <f t="shared" si="308"/>
        <v>0</v>
      </c>
      <c r="FU78" s="4">
        <f t="shared" si="309"/>
        <v>0</v>
      </c>
      <c r="FV78" s="4">
        <f t="shared" si="310"/>
        <v>0</v>
      </c>
      <c r="FW78" s="4">
        <f t="shared" si="311"/>
        <v>0</v>
      </c>
      <c r="FX78" s="4">
        <f t="shared" si="312"/>
        <v>0</v>
      </c>
      <c r="FY78" s="4">
        <f t="shared" si="313"/>
        <v>0</v>
      </c>
      <c r="FZ78" s="4">
        <f t="shared" si="314"/>
        <v>0</v>
      </c>
      <c r="GA78" s="4">
        <f t="shared" si="315"/>
        <v>0</v>
      </c>
      <c r="GB78" s="4">
        <f t="shared" si="316"/>
        <v>0</v>
      </c>
      <c r="GC78" s="4">
        <f t="shared" si="317"/>
        <v>0</v>
      </c>
      <c r="GD78" s="4">
        <f t="shared" si="318"/>
        <v>0</v>
      </c>
      <c r="GE78" s="4">
        <f t="shared" si="319"/>
        <v>0</v>
      </c>
      <c r="GF78" s="4">
        <f t="shared" si="320"/>
        <v>0</v>
      </c>
      <c r="GG78" s="4">
        <f t="shared" si="321"/>
        <v>0</v>
      </c>
      <c r="GH78" s="4">
        <f t="shared" si="322"/>
        <v>0</v>
      </c>
      <c r="GI78" s="4">
        <f t="shared" si="323"/>
        <v>0</v>
      </c>
      <c r="GJ78" s="55"/>
      <c r="GK78" s="8">
        <f t="shared" si="324"/>
        <v>0</v>
      </c>
      <c r="GL78" s="8">
        <f t="shared" si="325"/>
        <v>0</v>
      </c>
      <c r="GM78" s="8">
        <f t="shared" si="326"/>
        <v>0</v>
      </c>
      <c r="GN78" s="8">
        <f t="shared" si="327"/>
        <v>0</v>
      </c>
      <c r="GO78" s="8">
        <f t="shared" si="328"/>
        <v>0</v>
      </c>
      <c r="GP78" s="8">
        <f t="shared" si="329"/>
        <v>0</v>
      </c>
      <c r="GQ78" s="8">
        <f t="shared" si="330"/>
        <v>0</v>
      </c>
      <c r="GR78" s="8">
        <f t="shared" si="331"/>
        <v>0</v>
      </c>
      <c r="GS78" s="8">
        <f t="shared" si="332"/>
        <v>0</v>
      </c>
      <c r="GT78" s="8">
        <f t="shared" si="333"/>
        <v>0</v>
      </c>
      <c r="GU78" s="8">
        <f t="shared" si="334"/>
        <v>0</v>
      </c>
      <c r="GV78" s="8">
        <f t="shared" si="335"/>
        <v>0</v>
      </c>
      <c r="GW78" s="8">
        <f t="shared" si="336"/>
        <v>0</v>
      </c>
      <c r="GX78" s="8">
        <f t="shared" si="337"/>
        <v>0</v>
      </c>
      <c r="GY78" s="8">
        <f t="shared" si="338"/>
        <v>0</v>
      </c>
      <c r="GZ78" s="8">
        <f t="shared" si="339"/>
        <v>0</v>
      </c>
    </row>
    <row r="79" spans="2:208">
      <c r="B79" s="79"/>
      <c r="C79" s="126"/>
      <c r="D79" s="38"/>
      <c r="J79" s="11"/>
      <c r="M79" s="10"/>
      <c r="N79" s="86"/>
      <c r="O79" s="3"/>
      <c r="P79"/>
      <c r="Q79"/>
      <c r="R79"/>
      <c r="S79" s="9"/>
      <c r="U79"/>
      <c r="V79"/>
      <c r="W79"/>
      <c r="X79"/>
      <c r="Z79" s="13"/>
      <c r="AA79"/>
      <c r="AB79" s="12"/>
      <c r="AC79" s="12"/>
      <c r="AD79" s="12"/>
      <c r="AE79" s="12"/>
      <c r="AF79" s="9"/>
      <c r="AH79"/>
      <c r="AI79"/>
      <c r="AJ79"/>
      <c r="AK79" s="12"/>
      <c r="AL79" s="9"/>
      <c r="AO79" s="13"/>
      <c r="AP79" s="9"/>
      <c r="AR79" s="12"/>
      <c r="AS79" s="12"/>
      <c r="AT79" s="12"/>
      <c r="AV79" s="12"/>
      <c r="AW79" s="12"/>
      <c r="AX79" s="12"/>
      <c r="AY79" s="12"/>
      <c r="BC79" s="85"/>
      <c r="BD79" s="12"/>
      <c r="BE79" s="12"/>
      <c r="BF79" s="12"/>
      <c r="BG79" s="12"/>
      <c r="BH79" s="85"/>
      <c r="BI79" s="3"/>
      <c r="BK79"/>
      <c r="BM79"/>
      <c r="BO79" s="13"/>
      <c r="BP79" s="12"/>
      <c r="BQ79" s="12"/>
      <c r="BR79" s="85"/>
      <c r="BS79" s="6"/>
      <c r="BT79" s="11"/>
      <c r="BV79" s="41"/>
      <c r="BW79" s="6"/>
      <c r="BX79" s="11"/>
      <c r="BZ79" s="11"/>
      <c r="CB79" s="6"/>
      <c r="CD79" s="11"/>
      <c r="CF79" s="41"/>
      <c r="CG79" s="6"/>
      <c r="CI79" s="41"/>
      <c r="CJ79" s="6"/>
      <c r="CM79" s="41"/>
      <c r="CP79" s="6">
        <f t="shared" si="229"/>
        <v>0</v>
      </c>
      <c r="CQ79" s="22">
        <f t="shared" si="230"/>
        <v>0</v>
      </c>
      <c r="CR79" s="13">
        <f t="shared" si="340"/>
        <v>0</v>
      </c>
      <c r="CS79" s="4">
        <f t="shared" si="231"/>
        <v>0</v>
      </c>
      <c r="CT79" s="8">
        <f t="shared" si="232"/>
        <v>0</v>
      </c>
      <c r="CU79" s="4">
        <f t="shared" si="233"/>
        <v>0</v>
      </c>
      <c r="CV79" s="60">
        <f t="shared" si="234"/>
        <v>0</v>
      </c>
      <c r="CW79" s="13"/>
      <c r="CY79" s="4">
        <f t="shared" si="235"/>
        <v>0</v>
      </c>
      <c r="CZ79" s="4">
        <f t="shared" si="236"/>
        <v>0</v>
      </c>
      <c r="DA79" s="4">
        <f t="shared" si="237"/>
        <v>0</v>
      </c>
      <c r="DB79" s="4">
        <f t="shared" si="238"/>
        <v>0</v>
      </c>
      <c r="DC79" s="4">
        <f t="shared" si="239"/>
        <v>0</v>
      </c>
      <c r="DD79" s="4">
        <f t="shared" si="240"/>
        <v>0</v>
      </c>
      <c r="DE79" s="4">
        <f t="shared" si="241"/>
        <v>0</v>
      </c>
      <c r="DF79" s="4">
        <f t="shared" si="242"/>
        <v>0</v>
      </c>
      <c r="DG79" s="4">
        <f t="shared" si="243"/>
        <v>0</v>
      </c>
      <c r="DH79" s="4">
        <f t="shared" si="244"/>
        <v>0</v>
      </c>
      <c r="DI79" s="4">
        <f t="shared" si="245"/>
        <v>0</v>
      </c>
      <c r="DJ79" s="4">
        <f t="shared" si="246"/>
        <v>0</v>
      </c>
      <c r="DK79" s="4">
        <f t="shared" si="247"/>
        <v>0</v>
      </c>
      <c r="DL79" s="4">
        <f t="shared" si="248"/>
        <v>0</v>
      </c>
      <c r="DM79" s="4">
        <f t="shared" si="249"/>
        <v>0</v>
      </c>
      <c r="DN79" s="4">
        <f t="shared" si="250"/>
        <v>0</v>
      </c>
      <c r="DO79" s="4">
        <f t="shared" si="251"/>
        <v>0</v>
      </c>
      <c r="DP79" s="4">
        <f t="shared" si="252"/>
        <v>0</v>
      </c>
      <c r="DQ79" s="4">
        <f t="shared" si="253"/>
        <v>0</v>
      </c>
      <c r="DR79" s="4">
        <f t="shared" si="254"/>
        <v>0</v>
      </c>
      <c r="DS79" s="4">
        <f t="shared" si="255"/>
        <v>0</v>
      </c>
      <c r="DT79" s="4">
        <f t="shared" si="256"/>
        <v>0</v>
      </c>
      <c r="DU79" s="4">
        <f t="shared" si="257"/>
        <v>0</v>
      </c>
      <c r="DV79" s="4">
        <f t="shared" si="258"/>
        <v>0</v>
      </c>
      <c r="DW79" s="4">
        <f t="shared" si="259"/>
        <v>0</v>
      </c>
      <c r="DX79" s="4">
        <f t="shared" si="260"/>
        <v>0</v>
      </c>
      <c r="DY79" s="4">
        <f t="shared" si="261"/>
        <v>0</v>
      </c>
      <c r="DZ79" s="4">
        <f t="shared" si="262"/>
        <v>0</v>
      </c>
      <c r="EA79" s="4">
        <f t="shared" si="263"/>
        <v>0</v>
      </c>
      <c r="EB79" s="4">
        <f t="shared" si="264"/>
        <v>0</v>
      </c>
      <c r="EC79" s="4">
        <f t="shared" si="265"/>
        <v>0</v>
      </c>
      <c r="ED79" s="4">
        <f t="shared" si="266"/>
        <v>0</v>
      </c>
      <c r="EE79" s="4">
        <f t="shared" si="267"/>
        <v>0</v>
      </c>
      <c r="EF79" s="4">
        <f t="shared" si="268"/>
        <v>0</v>
      </c>
      <c r="EG79" s="4">
        <f t="shared" si="269"/>
        <v>0</v>
      </c>
      <c r="EH79" s="4">
        <f t="shared" si="270"/>
        <v>0</v>
      </c>
      <c r="EI79" s="4">
        <f t="shared" si="271"/>
        <v>0</v>
      </c>
      <c r="EJ79" s="4">
        <f t="shared" si="272"/>
        <v>0</v>
      </c>
      <c r="EK79" s="4">
        <f t="shared" si="273"/>
        <v>0</v>
      </c>
      <c r="EL79" s="4">
        <f t="shared" si="274"/>
        <v>0</v>
      </c>
      <c r="EM79" s="4">
        <f t="shared" si="275"/>
        <v>0</v>
      </c>
      <c r="EN79" s="4">
        <f t="shared" si="276"/>
        <v>0</v>
      </c>
      <c r="EO79" s="4">
        <f t="shared" si="277"/>
        <v>0</v>
      </c>
      <c r="EP79" s="4">
        <f t="shared" si="278"/>
        <v>0</v>
      </c>
      <c r="EQ79" s="4">
        <f t="shared" si="279"/>
        <v>0</v>
      </c>
      <c r="ER79" s="4">
        <f t="shared" si="280"/>
        <v>0</v>
      </c>
      <c r="ES79" s="4">
        <f t="shared" si="281"/>
        <v>0</v>
      </c>
      <c r="ET79" s="4">
        <f t="shared" si="282"/>
        <v>0</v>
      </c>
      <c r="EU79" s="4">
        <f t="shared" si="283"/>
        <v>0</v>
      </c>
      <c r="EV79" s="4">
        <f t="shared" si="284"/>
        <v>0</v>
      </c>
      <c r="EW79" s="4">
        <f t="shared" si="285"/>
        <v>0</v>
      </c>
      <c r="EX79" s="4">
        <f t="shared" si="286"/>
        <v>0</v>
      </c>
      <c r="EY79" s="4">
        <f t="shared" si="287"/>
        <v>0</v>
      </c>
      <c r="EZ79" s="4">
        <f t="shared" si="288"/>
        <v>0</v>
      </c>
      <c r="FA79" s="4">
        <f t="shared" si="289"/>
        <v>0</v>
      </c>
      <c r="FB79" s="4">
        <f t="shared" si="290"/>
        <v>0</v>
      </c>
      <c r="FC79" s="4">
        <f t="shared" si="291"/>
        <v>0</v>
      </c>
      <c r="FD79" s="4">
        <f t="shared" si="292"/>
        <v>0</v>
      </c>
      <c r="FE79" s="4">
        <f t="shared" si="293"/>
        <v>0</v>
      </c>
      <c r="FF79" s="4">
        <f t="shared" si="294"/>
        <v>0</v>
      </c>
      <c r="FG79" s="4">
        <f t="shared" si="295"/>
        <v>0</v>
      </c>
      <c r="FH79" s="4">
        <f t="shared" si="296"/>
        <v>0</v>
      </c>
      <c r="FI79" s="4">
        <f t="shared" si="297"/>
        <v>0</v>
      </c>
      <c r="FJ79" s="4">
        <f t="shared" si="298"/>
        <v>0</v>
      </c>
      <c r="FK79" s="4">
        <f t="shared" si="299"/>
        <v>0</v>
      </c>
      <c r="FL79" s="4">
        <f t="shared" si="300"/>
        <v>0</v>
      </c>
      <c r="FM79" s="4">
        <f t="shared" si="301"/>
        <v>0</v>
      </c>
      <c r="FN79" s="4">
        <f t="shared" si="302"/>
        <v>0</v>
      </c>
      <c r="FO79" s="4">
        <f t="shared" si="303"/>
        <v>0</v>
      </c>
      <c r="FP79" s="4">
        <f t="shared" si="304"/>
        <v>0</v>
      </c>
      <c r="FQ79" s="4">
        <f t="shared" si="305"/>
        <v>0</v>
      </c>
      <c r="FR79" s="4">
        <f t="shared" si="306"/>
        <v>0</v>
      </c>
      <c r="FS79" s="4">
        <f t="shared" si="307"/>
        <v>0</v>
      </c>
      <c r="FT79" s="4">
        <f t="shared" si="308"/>
        <v>0</v>
      </c>
      <c r="FU79" s="4">
        <f t="shared" si="309"/>
        <v>0</v>
      </c>
      <c r="FV79" s="4">
        <f t="shared" si="310"/>
        <v>0</v>
      </c>
      <c r="FW79" s="4">
        <f t="shared" si="311"/>
        <v>0</v>
      </c>
      <c r="FX79" s="4">
        <f t="shared" si="312"/>
        <v>0</v>
      </c>
      <c r="FY79" s="4">
        <f t="shared" si="313"/>
        <v>0</v>
      </c>
      <c r="FZ79" s="4">
        <f t="shared" si="314"/>
        <v>0</v>
      </c>
      <c r="GA79" s="4">
        <f t="shared" si="315"/>
        <v>0</v>
      </c>
      <c r="GB79" s="4">
        <f t="shared" si="316"/>
        <v>0</v>
      </c>
      <c r="GC79" s="4">
        <f t="shared" si="317"/>
        <v>0</v>
      </c>
      <c r="GD79" s="4">
        <f t="shared" si="318"/>
        <v>0</v>
      </c>
      <c r="GE79" s="4">
        <f t="shared" si="319"/>
        <v>0</v>
      </c>
      <c r="GF79" s="4">
        <f t="shared" si="320"/>
        <v>0</v>
      </c>
      <c r="GG79" s="4">
        <f t="shared" si="321"/>
        <v>0</v>
      </c>
      <c r="GH79" s="4">
        <f t="shared" si="322"/>
        <v>0</v>
      </c>
      <c r="GI79" s="4">
        <f t="shared" si="323"/>
        <v>0</v>
      </c>
      <c r="GJ79" s="55"/>
      <c r="GK79" s="8">
        <f t="shared" si="324"/>
        <v>0</v>
      </c>
      <c r="GL79" s="8">
        <f t="shared" si="325"/>
        <v>0</v>
      </c>
      <c r="GM79" s="8">
        <f t="shared" si="326"/>
        <v>0</v>
      </c>
      <c r="GN79" s="8">
        <f t="shared" si="327"/>
        <v>0</v>
      </c>
      <c r="GO79" s="8">
        <f t="shared" si="328"/>
        <v>0</v>
      </c>
      <c r="GP79" s="8">
        <f t="shared" si="329"/>
        <v>0</v>
      </c>
      <c r="GQ79" s="8">
        <f t="shared" si="330"/>
        <v>0</v>
      </c>
      <c r="GR79" s="8">
        <f t="shared" si="331"/>
        <v>0</v>
      </c>
      <c r="GS79" s="8">
        <f t="shared" si="332"/>
        <v>0</v>
      </c>
      <c r="GT79" s="8">
        <f t="shared" si="333"/>
        <v>0</v>
      </c>
      <c r="GU79" s="8">
        <f t="shared" si="334"/>
        <v>0</v>
      </c>
      <c r="GV79" s="8">
        <f t="shared" si="335"/>
        <v>0</v>
      </c>
      <c r="GW79" s="8">
        <f t="shared" si="336"/>
        <v>0</v>
      </c>
      <c r="GX79" s="8">
        <f t="shared" si="337"/>
        <v>0</v>
      </c>
      <c r="GY79" s="8">
        <f t="shared" si="338"/>
        <v>0</v>
      </c>
      <c r="GZ79" s="8">
        <f t="shared" si="339"/>
        <v>0</v>
      </c>
    </row>
    <row r="80" spans="2:208">
      <c r="B80" s="82"/>
      <c r="C80" s="129"/>
      <c r="D80" s="38"/>
      <c r="E80" s="3"/>
      <c r="F80" s="3"/>
      <c r="G80" s="3"/>
      <c r="I80" s="10"/>
      <c r="J80" s="10"/>
      <c r="K80" s="86"/>
      <c r="L80" s="10"/>
      <c r="M80" s="10"/>
      <c r="N80" s="86"/>
      <c r="O80" s="3"/>
      <c r="P80" s="3"/>
      <c r="Q80" s="3"/>
      <c r="R80" s="3"/>
      <c r="S80" s="9"/>
      <c r="U80" s="1"/>
      <c r="V80" s="1"/>
      <c r="W80" s="1"/>
      <c r="X80" s="1"/>
      <c r="Y80" s="31"/>
      <c r="Z80" s="13"/>
      <c r="AC80" s="13"/>
      <c r="AF80" s="84"/>
      <c r="AJ80" s="3"/>
      <c r="AK80" s="13"/>
      <c r="AL80" s="9"/>
      <c r="AO80" s="13"/>
      <c r="AP80" s="31"/>
      <c r="AR80" s="23"/>
      <c r="AZ80" s="13"/>
      <c r="BA80" s="13"/>
      <c r="BB80" s="13"/>
      <c r="BC80" s="85"/>
      <c r="BD80" s="13"/>
      <c r="BE80" s="13"/>
      <c r="BF80" s="13"/>
      <c r="BG80" s="13"/>
      <c r="BH80" s="85"/>
      <c r="BI80" s="4"/>
      <c r="BJ80" s="4"/>
      <c r="BK80" s="4"/>
      <c r="BL80" s="4"/>
      <c r="BM80" s="4"/>
      <c r="BN80" s="14"/>
      <c r="BO80" s="13"/>
      <c r="BP80" s="13"/>
      <c r="BQ80" s="13"/>
      <c r="BR80" s="85"/>
      <c r="BS80" s="6"/>
      <c r="BT80" s="6"/>
      <c r="BU80" s="6"/>
      <c r="BV80" s="41"/>
      <c r="BW80" s="6"/>
      <c r="BX80" s="6"/>
      <c r="BY80" s="6"/>
      <c r="BZ80" s="6"/>
      <c r="CB80" s="6"/>
      <c r="CC80" s="6"/>
      <c r="CD80" s="6"/>
      <c r="CE80" s="6"/>
      <c r="CF80" s="41"/>
      <c r="CG80" s="6"/>
      <c r="CH80" s="6"/>
      <c r="CI80" s="41"/>
      <c r="CJ80" s="6"/>
      <c r="CK80" s="6"/>
      <c r="CL80" s="6"/>
      <c r="CM80" s="41"/>
      <c r="CP80" s="6">
        <f t="shared" si="229"/>
        <v>0</v>
      </c>
      <c r="CQ80" s="22">
        <f t="shared" si="230"/>
        <v>0</v>
      </c>
      <c r="CR80" s="13">
        <f t="shared" si="340"/>
        <v>0</v>
      </c>
      <c r="CS80" s="4">
        <f t="shared" si="231"/>
        <v>0</v>
      </c>
      <c r="CT80" s="8">
        <f t="shared" si="232"/>
        <v>0</v>
      </c>
      <c r="CU80" s="4">
        <f t="shared" si="233"/>
        <v>0</v>
      </c>
      <c r="CV80" s="60">
        <f t="shared" si="234"/>
        <v>0</v>
      </c>
      <c r="CW80" s="13"/>
      <c r="CY80" s="4">
        <f t="shared" si="235"/>
        <v>0</v>
      </c>
      <c r="CZ80" s="4">
        <f t="shared" si="236"/>
        <v>0</v>
      </c>
      <c r="DA80" s="4">
        <f t="shared" si="237"/>
        <v>0</v>
      </c>
      <c r="DB80" s="4">
        <f t="shared" si="238"/>
        <v>0</v>
      </c>
      <c r="DC80" s="4">
        <f t="shared" si="239"/>
        <v>0</v>
      </c>
      <c r="DD80" s="4">
        <f t="shared" si="240"/>
        <v>0</v>
      </c>
      <c r="DE80" s="4">
        <f t="shared" si="241"/>
        <v>0</v>
      </c>
      <c r="DF80" s="4">
        <f t="shared" si="242"/>
        <v>0</v>
      </c>
      <c r="DG80" s="4">
        <f t="shared" si="243"/>
        <v>0</v>
      </c>
      <c r="DH80" s="4">
        <f t="shared" si="244"/>
        <v>0</v>
      </c>
      <c r="DI80" s="4">
        <f t="shared" si="245"/>
        <v>0</v>
      </c>
      <c r="DJ80" s="4">
        <f t="shared" si="246"/>
        <v>0</v>
      </c>
      <c r="DK80" s="4">
        <f t="shared" si="247"/>
        <v>0</v>
      </c>
      <c r="DL80" s="4">
        <f t="shared" si="248"/>
        <v>0</v>
      </c>
      <c r="DM80" s="4">
        <f t="shared" si="249"/>
        <v>0</v>
      </c>
      <c r="DN80" s="4">
        <f t="shared" si="250"/>
        <v>0</v>
      </c>
      <c r="DO80" s="4">
        <f t="shared" si="251"/>
        <v>0</v>
      </c>
      <c r="DP80" s="4">
        <f t="shared" si="252"/>
        <v>0</v>
      </c>
      <c r="DQ80" s="4">
        <f t="shared" si="253"/>
        <v>0</v>
      </c>
      <c r="DR80" s="4">
        <f t="shared" si="254"/>
        <v>0</v>
      </c>
      <c r="DS80" s="4">
        <f t="shared" si="255"/>
        <v>0</v>
      </c>
      <c r="DT80" s="4">
        <f t="shared" si="256"/>
        <v>0</v>
      </c>
      <c r="DU80" s="4">
        <f t="shared" si="257"/>
        <v>0</v>
      </c>
      <c r="DV80" s="4">
        <f t="shared" si="258"/>
        <v>0</v>
      </c>
      <c r="DW80" s="4">
        <f t="shared" si="259"/>
        <v>0</v>
      </c>
      <c r="DX80" s="4">
        <f t="shared" si="260"/>
        <v>0</v>
      </c>
      <c r="DY80" s="4">
        <f t="shared" si="261"/>
        <v>0</v>
      </c>
      <c r="DZ80" s="4">
        <f t="shared" si="262"/>
        <v>0</v>
      </c>
      <c r="EA80" s="4">
        <f t="shared" si="263"/>
        <v>0</v>
      </c>
      <c r="EB80" s="4">
        <f t="shared" si="264"/>
        <v>0</v>
      </c>
      <c r="EC80" s="4">
        <f t="shared" si="265"/>
        <v>0</v>
      </c>
      <c r="ED80" s="4">
        <f t="shared" si="266"/>
        <v>0</v>
      </c>
      <c r="EE80" s="4">
        <f t="shared" si="267"/>
        <v>0</v>
      </c>
      <c r="EF80" s="4">
        <f t="shared" si="268"/>
        <v>0</v>
      </c>
      <c r="EG80" s="4">
        <f t="shared" si="269"/>
        <v>0</v>
      </c>
      <c r="EH80" s="4">
        <f t="shared" si="270"/>
        <v>0</v>
      </c>
      <c r="EI80" s="4">
        <f t="shared" si="271"/>
        <v>0</v>
      </c>
      <c r="EJ80" s="4">
        <f t="shared" si="272"/>
        <v>0</v>
      </c>
      <c r="EK80" s="4">
        <f t="shared" si="273"/>
        <v>0</v>
      </c>
      <c r="EL80" s="4">
        <f t="shared" si="274"/>
        <v>0</v>
      </c>
      <c r="EM80" s="4">
        <f t="shared" si="275"/>
        <v>0</v>
      </c>
      <c r="EN80" s="4">
        <f t="shared" si="276"/>
        <v>0</v>
      </c>
      <c r="EO80" s="4">
        <f t="shared" si="277"/>
        <v>0</v>
      </c>
      <c r="EP80" s="4">
        <f t="shared" si="278"/>
        <v>0</v>
      </c>
      <c r="EQ80" s="4">
        <f t="shared" si="279"/>
        <v>0</v>
      </c>
      <c r="ER80" s="4">
        <f t="shared" si="280"/>
        <v>0</v>
      </c>
      <c r="ES80" s="4">
        <f t="shared" si="281"/>
        <v>0</v>
      </c>
      <c r="ET80" s="4">
        <f t="shared" si="282"/>
        <v>0</v>
      </c>
      <c r="EU80" s="4">
        <f t="shared" si="283"/>
        <v>0</v>
      </c>
      <c r="EV80" s="4">
        <f t="shared" si="284"/>
        <v>0</v>
      </c>
      <c r="EW80" s="4">
        <f t="shared" si="285"/>
        <v>0</v>
      </c>
      <c r="EX80" s="4">
        <f t="shared" si="286"/>
        <v>0</v>
      </c>
      <c r="EY80" s="4">
        <f t="shared" si="287"/>
        <v>0</v>
      </c>
      <c r="EZ80" s="4">
        <f t="shared" si="288"/>
        <v>0</v>
      </c>
      <c r="FA80" s="4">
        <f t="shared" si="289"/>
        <v>0</v>
      </c>
      <c r="FB80" s="4">
        <f t="shared" si="290"/>
        <v>0</v>
      </c>
      <c r="FC80" s="4">
        <f t="shared" si="291"/>
        <v>0</v>
      </c>
      <c r="FD80" s="4">
        <f t="shared" si="292"/>
        <v>0</v>
      </c>
      <c r="FE80" s="4">
        <f t="shared" si="293"/>
        <v>0</v>
      </c>
      <c r="FF80" s="4">
        <f t="shared" si="294"/>
        <v>0</v>
      </c>
      <c r="FG80" s="4">
        <f t="shared" si="295"/>
        <v>0</v>
      </c>
      <c r="FH80" s="4">
        <f t="shared" si="296"/>
        <v>0</v>
      </c>
      <c r="FI80" s="4">
        <f t="shared" si="297"/>
        <v>0</v>
      </c>
      <c r="FJ80" s="4">
        <f t="shared" si="298"/>
        <v>0</v>
      </c>
      <c r="FK80" s="4">
        <f t="shared" si="299"/>
        <v>0</v>
      </c>
      <c r="FL80" s="4">
        <f t="shared" si="300"/>
        <v>0</v>
      </c>
      <c r="FM80" s="4">
        <f t="shared" si="301"/>
        <v>0</v>
      </c>
      <c r="FN80" s="4">
        <f t="shared" si="302"/>
        <v>0</v>
      </c>
      <c r="FO80" s="4">
        <f t="shared" si="303"/>
        <v>0</v>
      </c>
      <c r="FP80" s="4">
        <f t="shared" si="304"/>
        <v>0</v>
      </c>
      <c r="FQ80" s="4">
        <f t="shared" si="305"/>
        <v>0</v>
      </c>
      <c r="FR80" s="4">
        <f t="shared" si="306"/>
        <v>0</v>
      </c>
      <c r="FS80" s="4">
        <f t="shared" si="307"/>
        <v>0</v>
      </c>
      <c r="FT80" s="4">
        <f t="shared" si="308"/>
        <v>0</v>
      </c>
      <c r="FU80" s="4">
        <f t="shared" si="309"/>
        <v>0</v>
      </c>
      <c r="FV80" s="4">
        <f t="shared" si="310"/>
        <v>0</v>
      </c>
      <c r="FW80" s="4">
        <f t="shared" si="311"/>
        <v>0</v>
      </c>
      <c r="FX80" s="4">
        <f t="shared" si="312"/>
        <v>0</v>
      </c>
      <c r="FY80" s="4">
        <f t="shared" si="313"/>
        <v>0</v>
      </c>
      <c r="FZ80" s="4">
        <f t="shared" si="314"/>
        <v>0</v>
      </c>
      <c r="GA80" s="4">
        <f t="shared" si="315"/>
        <v>0</v>
      </c>
      <c r="GB80" s="4">
        <f t="shared" si="316"/>
        <v>0</v>
      </c>
      <c r="GC80" s="4">
        <f t="shared" si="317"/>
        <v>0</v>
      </c>
      <c r="GD80" s="4">
        <f t="shared" si="318"/>
        <v>0</v>
      </c>
      <c r="GE80" s="4">
        <f t="shared" si="319"/>
        <v>0</v>
      </c>
      <c r="GF80" s="4">
        <f t="shared" si="320"/>
        <v>0</v>
      </c>
      <c r="GG80" s="4">
        <f t="shared" si="321"/>
        <v>0</v>
      </c>
      <c r="GH80" s="4">
        <f t="shared" si="322"/>
        <v>0</v>
      </c>
      <c r="GI80" s="4">
        <f t="shared" si="323"/>
        <v>0</v>
      </c>
      <c r="GJ80" s="55"/>
      <c r="GK80" s="8">
        <f t="shared" si="324"/>
        <v>0</v>
      </c>
      <c r="GL80" s="8">
        <f t="shared" si="325"/>
        <v>0</v>
      </c>
      <c r="GM80" s="8">
        <f t="shared" si="326"/>
        <v>0</v>
      </c>
      <c r="GN80" s="8">
        <f t="shared" si="327"/>
        <v>0</v>
      </c>
      <c r="GO80" s="8">
        <f t="shared" si="328"/>
        <v>0</v>
      </c>
      <c r="GP80" s="8">
        <f t="shared" si="329"/>
        <v>0</v>
      </c>
      <c r="GQ80" s="8">
        <f t="shared" si="330"/>
        <v>0</v>
      </c>
      <c r="GR80" s="8">
        <f t="shared" si="331"/>
        <v>0</v>
      </c>
      <c r="GS80" s="8">
        <f t="shared" si="332"/>
        <v>0</v>
      </c>
      <c r="GT80" s="8">
        <f t="shared" si="333"/>
        <v>0</v>
      </c>
      <c r="GU80" s="8">
        <f t="shared" si="334"/>
        <v>0</v>
      </c>
      <c r="GV80" s="8">
        <f t="shared" si="335"/>
        <v>0</v>
      </c>
      <c r="GW80" s="8">
        <f t="shared" si="336"/>
        <v>0</v>
      </c>
      <c r="GX80" s="8">
        <f t="shared" si="337"/>
        <v>0</v>
      </c>
      <c r="GY80" s="8">
        <f t="shared" si="338"/>
        <v>0</v>
      </c>
      <c r="GZ80" s="8">
        <f t="shared" si="339"/>
        <v>0</v>
      </c>
    </row>
    <row r="81" spans="1:208">
      <c r="B81" s="79"/>
      <c r="C81" s="126"/>
      <c r="D81" s="38"/>
      <c r="J81" s="11"/>
      <c r="M81" s="10"/>
      <c r="N81" s="86"/>
      <c r="O81" s="3"/>
      <c r="P81"/>
      <c r="Q81"/>
      <c r="R81"/>
      <c r="S81" s="9"/>
      <c r="U81"/>
      <c r="V81"/>
      <c r="W81"/>
      <c r="X81"/>
      <c r="Z81" s="13"/>
      <c r="AA81"/>
      <c r="AB81" s="12"/>
      <c r="AC81" s="12"/>
      <c r="AD81" s="12"/>
      <c r="AE81" s="12"/>
      <c r="AF81" s="9"/>
      <c r="AH81"/>
      <c r="AI81"/>
      <c r="AJ81"/>
      <c r="AK81" s="12"/>
      <c r="AL81" s="9"/>
      <c r="AO81" s="13"/>
      <c r="AP81" s="9"/>
      <c r="AR81" s="12"/>
      <c r="AS81" s="12"/>
      <c r="AT81" s="12"/>
      <c r="AV81" s="12"/>
      <c r="AW81" s="12"/>
      <c r="AX81" s="12"/>
      <c r="AY81" s="12"/>
      <c r="BC81" s="85"/>
      <c r="BD81" s="12"/>
      <c r="BE81" s="12"/>
      <c r="BF81" s="12"/>
      <c r="BG81" s="12"/>
      <c r="BH81" s="85"/>
      <c r="BI81" s="3"/>
      <c r="BK81"/>
      <c r="BM81"/>
      <c r="BO81" s="13"/>
      <c r="BP81" s="12"/>
      <c r="BQ81" s="12"/>
      <c r="BR81" s="85"/>
      <c r="BS81" s="6"/>
      <c r="BT81" s="11"/>
      <c r="BV81" s="41"/>
      <c r="BW81" s="6"/>
      <c r="BX81" s="11"/>
      <c r="BZ81" s="11"/>
      <c r="CB81" s="6"/>
      <c r="CD81" s="11"/>
      <c r="CF81" s="41"/>
      <c r="CG81" s="6"/>
      <c r="CI81" s="41"/>
      <c r="CJ81" s="6"/>
      <c r="CM81" s="41"/>
      <c r="CP81" s="6">
        <f t="shared" si="229"/>
        <v>0</v>
      </c>
      <c r="CQ81" s="22">
        <f t="shared" si="230"/>
        <v>0</v>
      </c>
      <c r="CR81" s="13">
        <f t="shared" si="340"/>
        <v>0</v>
      </c>
      <c r="CS81" s="4">
        <f t="shared" si="231"/>
        <v>0</v>
      </c>
      <c r="CT81" s="8">
        <f t="shared" si="232"/>
        <v>0</v>
      </c>
      <c r="CU81" s="4">
        <f t="shared" si="233"/>
        <v>0</v>
      </c>
      <c r="CV81" s="60">
        <f t="shared" si="234"/>
        <v>0</v>
      </c>
      <c r="CW81" s="13"/>
      <c r="CY81" s="4">
        <f t="shared" si="235"/>
        <v>0</v>
      </c>
      <c r="CZ81" s="4">
        <f t="shared" si="236"/>
        <v>0</v>
      </c>
      <c r="DA81" s="4">
        <f t="shared" si="237"/>
        <v>0</v>
      </c>
      <c r="DB81" s="4">
        <f t="shared" si="238"/>
        <v>0</v>
      </c>
      <c r="DC81" s="4">
        <f t="shared" si="239"/>
        <v>0</v>
      </c>
      <c r="DD81" s="4">
        <f t="shared" si="240"/>
        <v>0</v>
      </c>
      <c r="DE81" s="4">
        <f t="shared" si="241"/>
        <v>0</v>
      </c>
      <c r="DF81" s="4">
        <f t="shared" si="242"/>
        <v>0</v>
      </c>
      <c r="DG81" s="4">
        <f t="shared" si="243"/>
        <v>0</v>
      </c>
      <c r="DH81" s="4">
        <f t="shared" si="244"/>
        <v>0</v>
      </c>
      <c r="DI81" s="4">
        <f t="shared" si="245"/>
        <v>0</v>
      </c>
      <c r="DJ81" s="4">
        <f t="shared" si="246"/>
        <v>0</v>
      </c>
      <c r="DK81" s="4">
        <f t="shared" si="247"/>
        <v>0</v>
      </c>
      <c r="DL81" s="4">
        <f t="shared" si="248"/>
        <v>0</v>
      </c>
      <c r="DM81" s="4">
        <f t="shared" si="249"/>
        <v>0</v>
      </c>
      <c r="DN81" s="4">
        <f t="shared" si="250"/>
        <v>0</v>
      </c>
      <c r="DO81" s="4">
        <f t="shared" si="251"/>
        <v>0</v>
      </c>
      <c r="DP81" s="4">
        <f t="shared" si="252"/>
        <v>0</v>
      </c>
      <c r="DQ81" s="4">
        <f t="shared" si="253"/>
        <v>0</v>
      </c>
      <c r="DR81" s="4">
        <f t="shared" si="254"/>
        <v>0</v>
      </c>
      <c r="DS81" s="4">
        <f t="shared" si="255"/>
        <v>0</v>
      </c>
      <c r="DT81" s="4">
        <f t="shared" si="256"/>
        <v>0</v>
      </c>
      <c r="DU81" s="4">
        <f t="shared" si="257"/>
        <v>0</v>
      </c>
      <c r="DV81" s="4">
        <f t="shared" si="258"/>
        <v>0</v>
      </c>
      <c r="DW81" s="4">
        <f t="shared" si="259"/>
        <v>0</v>
      </c>
      <c r="DX81" s="4">
        <f t="shared" si="260"/>
        <v>0</v>
      </c>
      <c r="DY81" s="4">
        <f t="shared" si="261"/>
        <v>0</v>
      </c>
      <c r="DZ81" s="4">
        <f t="shared" si="262"/>
        <v>0</v>
      </c>
      <c r="EA81" s="4">
        <f t="shared" si="263"/>
        <v>0</v>
      </c>
      <c r="EB81" s="4">
        <f t="shared" si="264"/>
        <v>0</v>
      </c>
      <c r="EC81" s="4">
        <f t="shared" si="265"/>
        <v>0</v>
      </c>
      <c r="ED81" s="4">
        <f t="shared" si="266"/>
        <v>0</v>
      </c>
      <c r="EE81" s="4">
        <f t="shared" si="267"/>
        <v>0</v>
      </c>
      <c r="EF81" s="4">
        <f t="shared" si="268"/>
        <v>0</v>
      </c>
      <c r="EG81" s="4">
        <f t="shared" si="269"/>
        <v>0</v>
      </c>
      <c r="EH81" s="4">
        <f t="shared" si="270"/>
        <v>0</v>
      </c>
      <c r="EI81" s="4">
        <f t="shared" si="271"/>
        <v>0</v>
      </c>
      <c r="EJ81" s="4">
        <f t="shared" si="272"/>
        <v>0</v>
      </c>
      <c r="EK81" s="4">
        <f t="shared" si="273"/>
        <v>0</v>
      </c>
      <c r="EL81" s="4">
        <f t="shared" si="274"/>
        <v>0</v>
      </c>
      <c r="EM81" s="4">
        <f t="shared" si="275"/>
        <v>0</v>
      </c>
      <c r="EN81" s="4">
        <f t="shared" si="276"/>
        <v>0</v>
      </c>
      <c r="EO81" s="4">
        <f t="shared" si="277"/>
        <v>0</v>
      </c>
      <c r="EP81" s="4">
        <f t="shared" si="278"/>
        <v>0</v>
      </c>
      <c r="EQ81" s="4">
        <f t="shared" si="279"/>
        <v>0</v>
      </c>
      <c r="ER81" s="4">
        <f t="shared" si="280"/>
        <v>0</v>
      </c>
      <c r="ES81" s="4">
        <f t="shared" si="281"/>
        <v>0</v>
      </c>
      <c r="ET81" s="4">
        <f t="shared" si="282"/>
        <v>0</v>
      </c>
      <c r="EU81" s="4">
        <f t="shared" si="283"/>
        <v>0</v>
      </c>
      <c r="EV81" s="4">
        <f t="shared" si="284"/>
        <v>0</v>
      </c>
      <c r="EW81" s="4">
        <f t="shared" si="285"/>
        <v>0</v>
      </c>
      <c r="EX81" s="4">
        <f t="shared" si="286"/>
        <v>0</v>
      </c>
      <c r="EY81" s="4">
        <f t="shared" si="287"/>
        <v>0</v>
      </c>
      <c r="EZ81" s="4">
        <f t="shared" si="288"/>
        <v>0</v>
      </c>
      <c r="FA81" s="4">
        <f t="shared" si="289"/>
        <v>0</v>
      </c>
      <c r="FB81" s="4">
        <f t="shared" si="290"/>
        <v>0</v>
      </c>
      <c r="FC81" s="4">
        <f t="shared" si="291"/>
        <v>0</v>
      </c>
      <c r="FD81" s="4">
        <f t="shared" si="292"/>
        <v>0</v>
      </c>
      <c r="FE81" s="4">
        <f t="shared" si="293"/>
        <v>0</v>
      </c>
      <c r="FF81" s="4">
        <f t="shared" si="294"/>
        <v>0</v>
      </c>
      <c r="FG81" s="4">
        <f t="shared" si="295"/>
        <v>0</v>
      </c>
      <c r="FH81" s="4">
        <f t="shared" si="296"/>
        <v>0</v>
      </c>
      <c r="FI81" s="4">
        <f t="shared" si="297"/>
        <v>0</v>
      </c>
      <c r="FJ81" s="4">
        <f t="shared" si="298"/>
        <v>0</v>
      </c>
      <c r="FK81" s="4">
        <f t="shared" si="299"/>
        <v>0</v>
      </c>
      <c r="FL81" s="4">
        <f t="shared" si="300"/>
        <v>0</v>
      </c>
      <c r="FM81" s="4">
        <f t="shared" si="301"/>
        <v>0</v>
      </c>
      <c r="FN81" s="4">
        <f t="shared" si="302"/>
        <v>0</v>
      </c>
      <c r="FO81" s="4">
        <f t="shared" si="303"/>
        <v>0</v>
      </c>
      <c r="FP81" s="4">
        <f t="shared" si="304"/>
        <v>0</v>
      </c>
      <c r="FQ81" s="4">
        <f t="shared" si="305"/>
        <v>0</v>
      </c>
      <c r="FR81" s="4">
        <f t="shared" si="306"/>
        <v>0</v>
      </c>
      <c r="FS81" s="4">
        <f t="shared" si="307"/>
        <v>0</v>
      </c>
      <c r="FT81" s="4">
        <f t="shared" si="308"/>
        <v>0</v>
      </c>
      <c r="FU81" s="4">
        <f t="shared" si="309"/>
        <v>0</v>
      </c>
      <c r="FV81" s="4">
        <f t="shared" si="310"/>
        <v>0</v>
      </c>
      <c r="FW81" s="4">
        <f t="shared" si="311"/>
        <v>0</v>
      </c>
      <c r="FX81" s="4">
        <f t="shared" si="312"/>
        <v>0</v>
      </c>
      <c r="FY81" s="4">
        <f t="shared" si="313"/>
        <v>0</v>
      </c>
      <c r="FZ81" s="4">
        <f t="shared" si="314"/>
        <v>0</v>
      </c>
      <c r="GA81" s="4">
        <f t="shared" si="315"/>
        <v>0</v>
      </c>
      <c r="GB81" s="4">
        <f t="shared" si="316"/>
        <v>0</v>
      </c>
      <c r="GC81" s="4">
        <f t="shared" si="317"/>
        <v>0</v>
      </c>
      <c r="GD81" s="4">
        <f t="shared" si="318"/>
        <v>0</v>
      </c>
      <c r="GE81" s="4">
        <f t="shared" si="319"/>
        <v>0</v>
      </c>
      <c r="GF81" s="4">
        <f t="shared" si="320"/>
        <v>0</v>
      </c>
      <c r="GG81" s="4">
        <f t="shared" si="321"/>
        <v>0</v>
      </c>
      <c r="GH81" s="4">
        <f t="shared" si="322"/>
        <v>0</v>
      </c>
      <c r="GI81" s="4">
        <f t="shared" si="323"/>
        <v>0</v>
      </c>
      <c r="GJ81" s="55"/>
      <c r="GK81" s="8">
        <f t="shared" si="324"/>
        <v>0</v>
      </c>
      <c r="GL81" s="8">
        <f t="shared" si="325"/>
        <v>0</v>
      </c>
      <c r="GM81" s="8">
        <f t="shared" si="326"/>
        <v>0</v>
      </c>
      <c r="GN81" s="8">
        <f t="shared" si="327"/>
        <v>0</v>
      </c>
      <c r="GO81" s="8">
        <f t="shared" si="328"/>
        <v>0</v>
      </c>
      <c r="GP81" s="8">
        <f t="shared" si="329"/>
        <v>0</v>
      </c>
      <c r="GQ81" s="8">
        <f t="shared" si="330"/>
        <v>0</v>
      </c>
      <c r="GR81" s="8">
        <f t="shared" si="331"/>
        <v>0</v>
      </c>
      <c r="GS81" s="8">
        <f t="shared" si="332"/>
        <v>0</v>
      </c>
      <c r="GT81" s="8">
        <f t="shared" si="333"/>
        <v>0</v>
      </c>
      <c r="GU81" s="8">
        <f t="shared" si="334"/>
        <v>0</v>
      </c>
      <c r="GV81" s="8">
        <f t="shared" si="335"/>
        <v>0</v>
      </c>
      <c r="GW81" s="8">
        <f t="shared" si="336"/>
        <v>0</v>
      </c>
      <c r="GX81" s="8">
        <f t="shared" si="337"/>
        <v>0</v>
      </c>
      <c r="GY81" s="8">
        <f t="shared" si="338"/>
        <v>0</v>
      </c>
      <c r="GZ81" s="8">
        <f t="shared" si="339"/>
        <v>0</v>
      </c>
    </row>
    <row r="82" spans="1:208">
      <c r="B82" s="79"/>
      <c r="C82" s="124"/>
      <c r="D82" s="45"/>
      <c r="I82" s="10"/>
      <c r="J82" s="10"/>
      <c r="K82" s="86"/>
      <c r="L82" s="10"/>
      <c r="M82" s="10"/>
      <c r="N82" s="86"/>
      <c r="O82" s="3"/>
      <c r="P82" s="3"/>
      <c r="Q82" s="3"/>
      <c r="R82" s="3"/>
      <c r="S82" s="9"/>
      <c r="U82"/>
      <c r="W82"/>
      <c r="X82"/>
      <c r="Z82" s="13"/>
      <c r="AA82" s="13"/>
      <c r="AB82" s="12"/>
      <c r="AC82" s="12"/>
      <c r="AD82" s="12"/>
      <c r="AE82" s="12"/>
      <c r="AF82" s="14"/>
      <c r="AH82"/>
      <c r="AI82"/>
      <c r="AJ82"/>
      <c r="AK82" s="12"/>
      <c r="AL82" s="9"/>
      <c r="AO82" s="13"/>
      <c r="AP82" s="9"/>
      <c r="AR82" s="12"/>
      <c r="AS82" s="12"/>
      <c r="AT82" s="12"/>
      <c r="AV82" s="12"/>
      <c r="AW82" s="12"/>
      <c r="AX82" s="12"/>
      <c r="AY82" s="12"/>
      <c r="BC82" s="85"/>
      <c r="BD82" s="12"/>
      <c r="BE82" s="12"/>
      <c r="BF82" s="12"/>
      <c r="BG82" s="12"/>
      <c r="BH82" s="85"/>
      <c r="BI82" s="6"/>
      <c r="BJ82" s="11"/>
      <c r="BL82" s="11"/>
      <c r="BN82" s="41"/>
      <c r="BO82" s="13"/>
      <c r="BP82" s="12"/>
      <c r="BQ82" s="12"/>
      <c r="BR82" s="85"/>
      <c r="BS82" s="6"/>
      <c r="BT82" s="11"/>
      <c r="BV82" s="41"/>
      <c r="BW82" s="6"/>
      <c r="BX82" s="11"/>
      <c r="BZ82" s="11"/>
      <c r="CB82" s="6"/>
      <c r="CD82" s="11"/>
      <c r="CF82" s="41"/>
      <c r="CG82" s="6"/>
      <c r="CI82" s="41"/>
      <c r="CJ82" s="6"/>
      <c r="CM82" s="41"/>
      <c r="CP82" s="6">
        <f t="shared" si="229"/>
        <v>0</v>
      </c>
      <c r="CQ82" s="22">
        <f t="shared" si="230"/>
        <v>0</v>
      </c>
      <c r="CR82" s="13">
        <f t="shared" si="340"/>
        <v>0</v>
      </c>
      <c r="CS82" s="4">
        <f t="shared" si="231"/>
        <v>0</v>
      </c>
      <c r="CT82" s="8">
        <f t="shared" si="232"/>
        <v>0</v>
      </c>
      <c r="CU82" s="4">
        <f t="shared" si="233"/>
        <v>0</v>
      </c>
      <c r="CV82" s="60">
        <f t="shared" si="234"/>
        <v>0</v>
      </c>
      <c r="CW82" s="13"/>
      <c r="CY82" s="4">
        <f t="shared" si="235"/>
        <v>0</v>
      </c>
      <c r="CZ82" s="4">
        <f t="shared" si="236"/>
        <v>0</v>
      </c>
      <c r="DA82" s="4">
        <f t="shared" si="237"/>
        <v>0</v>
      </c>
      <c r="DB82" s="4">
        <f t="shared" si="238"/>
        <v>0</v>
      </c>
      <c r="DC82" s="4">
        <f t="shared" si="239"/>
        <v>0</v>
      </c>
      <c r="DD82" s="4">
        <f t="shared" si="240"/>
        <v>0</v>
      </c>
      <c r="DE82" s="4">
        <f t="shared" si="241"/>
        <v>0</v>
      </c>
      <c r="DF82" s="4">
        <f t="shared" si="242"/>
        <v>0</v>
      </c>
      <c r="DG82" s="4">
        <f t="shared" si="243"/>
        <v>0</v>
      </c>
      <c r="DH82" s="4">
        <f t="shared" si="244"/>
        <v>0</v>
      </c>
      <c r="DI82" s="4">
        <f t="shared" si="245"/>
        <v>0</v>
      </c>
      <c r="DJ82" s="4">
        <f t="shared" si="246"/>
        <v>0</v>
      </c>
      <c r="DK82" s="4">
        <f t="shared" si="247"/>
        <v>0</v>
      </c>
      <c r="DL82" s="4">
        <f t="shared" si="248"/>
        <v>0</v>
      </c>
      <c r="DM82" s="4">
        <f t="shared" si="249"/>
        <v>0</v>
      </c>
      <c r="DN82" s="4">
        <f t="shared" si="250"/>
        <v>0</v>
      </c>
      <c r="DO82" s="4">
        <f t="shared" si="251"/>
        <v>0</v>
      </c>
      <c r="DP82" s="4">
        <f t="shared" si="252"/>
        <v>0</v>
      </c>
      <c r="DQ82" s="4">
        <f t="shared" si="253"/>
        <v>0</v>
      </c>
      <c r="DR82" s="4">
        <f t="shared" si="254"/>
        <v>0</v>
      </c>
      <c r="DS82" s="4">
        <f t="shared" si="255"/>
        <v>0</v>
      </c>
      <c r="DT82" s="4">
        <f t="shared" si="256"/>
        <v>0</v>
      </c>
      <c r="DU82" s="4">
        <f t="shared" si="257"/>
        <v>0</v>
      </c>
      <c r="DV82" s="4">
        <f t="shared" si="258"/>
        <v>0</v>
      </c>
      <c r="DW82" s="4">
        <f t="shared" si="259"/>
        <v>0</v>
      </c>
      <c r="DX82" s="4">
        <f t="shared" si="260"/>
        <v>0</v>
      </c>
      <c r="DY82" s="4">
        <f t="shared" si="261"/>
        <v>0</v>
      </c>
      <c r="DZ82" s="4">
        <f t="shared" si="262"/>
        <v>0</v>
      </c>
      <c r="EA82" s="4">
        <f t="shared" si="263"/>
        <v>0</v>
      </c>
      <c r="EB82" s="4">
        <f t="shared" si="264"/>
        <v>0</v>
      </c>
      <c r="EC82" s="4">
        <f t="shared" si="265"/>
        <v>0</v>
      </c>
      <c r="ED82" s="4">
        <f t="shared" si="266"/>
        <v>0</v>
      </c>
      <c r="EE82" s="4">
        <f t="shared" si="267"/>
        <v>0</v>
      </c>
      <c r="EF82" s="4">
        <f t="shared" si="268"/>
        <v>0</v>
      </c>
      <c r="EG82" s="4">
        <f t="shared" si="269"/>
        <v>0</v>
      </c>
      <c r="EH82" s="4">
        <f t="shared" si="270"/>
        <v>0</v>
      </c>
      <c r="EI82" s="4">
        <f t="shared" si="271"/>
        <v>0</v>
      </c>
      <c r="EJ82" s="4">
        <f t="shared" si="272"/>
        <v>0</v>
      </c>
      <c r="EK82" s="4">
        <f t="shared" si="273"/>
        <v>0</v>
      </c>
      <c r="EL82" s="4">
        <f t="shared" si="274"/>
        <v>0</v>
      </c>
      <c r="EM82" s="4">
        <f t="shared" si="275"/>
        <v>0</v>
      </c>
      <c r="EN82" s="4">
        <f t="shared" si="276"/>
        <v>0</v>
      </c>
      <c r="EO82" s="4">
        <f t="shared" si="277"/>
        <v>0</v>
      </c>
      <c r="EP82" s="4">
        <f t="shared" si="278"/>
        <v>0</v>
      </c>
      <c r="EQ82" s="4">
        <f t="shared" si="279"/>
        <v>0</v>
      </c>
      <c r="ER82" s="4">
        <f t="shared" si="280"/>
        <v>0</v>
      </c>
      <c r="ES82" s="4">
        <f t="shared" si="281"/>
        <v>0</v>
      </c>
      <c r="ET82" s="4">
        <f t="shared" si="282"/>
        <v>0</v>
      </c>
      <c r="EU82" s="4">
        <f t="shared" si="283"/>
        <v>0</v>
      </c>
      <c r="EV82" s="4">
        <f t="shared" si="284"/>
        <v>0</v>
      </c>
      <c r="EW82" s="4">
        <f t="shared" si="285"/>
        <v>0</v>
      </c>
      <c r="EX82" s="4">
        <f t="shared" si="286"/>
        <v>0</v>
      </c>
      <c r="EY82" s="4">
        <f t="shared" si="287"/>
        <v>0</v>
      </c>
      <c r="EZ82" s="4">
        <f t="shared" si="288"/>
        <v>0</v>
      </c>
      <c r="FA82" s="4">
        <f t="shared" si="289"/>
        <v>0</v>
      </c>
      <c r="FB82" s="4">
        <f t="shared" si="290"/>
        <v>0</v>
      </c>
      <c r="FC82" s="4">
        <f t="shared" si="291"/>
        <v>0</v>
      </c>
      <c r="FD82" s="4">
        <f t="shared" si="292"/>
        <v>0</v>
      </c>
      <c r="FE82" s="4">
        <f t="shared" si="293"/>
        <v>0</v>
      </c>
      <c r="FF82" s="4">
        <f t="shared" si="294"/>
        <v>0</v>
      </c>
      <c r="FG82" s="4">
        <f t="shared" si="295"/>
        <v>0</v>
      </c>
      <c r="FH82" s="4">
        <f t="shared" si="296"/>
        <v>0</v>
      </c>
      <c r="FI82" s="4">
        <f t="shared" si="297"/>
        <v>0</v>
      </c>
      <c r="FJ82" s="4">
        <f t="shared" si="298"/>
        <v>0</v>
      </c>
      <c r="FK82" s="4">
        <f t="shared" si="299"/>
        <v>0</v>
      </c>
      <c r="FL82" s="4">
        <f t="shared" si="300"/>
        <v>0</v>
      </c>
      <c r="FM82" s="4">
        <f t="shared" si="301"/>
        <v>0</v>
      </c>
      <c r="FN82" s="4">
        <f t="shared" si="302"/>
        <v>0</v>
      </c>
      <c r="FO82" s="4">
        <f t="shared" si="303"/>
        <v>0</v>
      </c>
      <c r="FP82" s="4">
        <f t="shared" si="304"/>
        <v>0</v>
      </c>
      <c r="FQ82" s="4">
        <f t="shared" si="305"/>
        <v>0</v>
      </c>
      <c r="FR82" s="4">
        <f t="shared" si="306"/>
        <v>0</v>
      </c>
      <c r="FS82" s="4">
        <f t="shared" si="307"/>
        <v>0</v>
      </c>
      <c r="FT82" s="4">
        <f t="shared" si="308"/>
        <v>0</v>
      </c>
      <c r="FU82" s="4">
        <f t="shared" si="309"/>
        <v>0</v>
      </c>
      <c r="FV82" s="4">
        <f t="shared" si="310"/>
        <v>0</v>
      </c>
      <c r="FW82" s="4">
        <f t="shared" si="311"/>
        <v>0</v>
      </c>
      <c r="FX82" s="4">
        <f t="shared" si="312"/>
        <v>0</v>
      </c>
      <c r="FY82" s="4">
        <f t="shared" si="313"/>
        <v>0</v>
      </c>
      <c r="FZ82" s="4">
        <f t="shared" si="314"/>
        <v>0</v>
      </c>
      <c r="GA82" s="4">
        <f t="shared" si="315"/>
        <v>0</v>
      </c>
      <c r="GB82" s="4">
        <f t="shared" si="316"/>
        <v>0</v>
      </c>
      <c r="GC82" s="4">
        <f t="shared" si="317"/>
        <v>0</v>
      </c>
      <c r="GD82" s="4">
        <f t="shared" si="318"/>
        <v>0</v>
      </c>
      <c r="GE82" s="4">
        <f t="shared" si="319"/>
        <v>0</v>
      </c>
      <c r="GF82" s="4">
        <f t="shared" si="320"/>
        <v>0</v>
      </c>
      <c r="GG82" s="4">
        <f t="shared" si="321"/>
        <v>0</v>
      </c>
      <c r="GH82" s="4">
        <f t="shared" si="322"/>
        <v>0</v>
      </c>
      <c r="GI82" s="4">
        <f t="shared" si="323"/>
        <v>0</v>
      </c>
      <c r="GJ82" s="55"/>
      <c r="GK82" s="8">
        <f t="shared" si="324"/>
        <v>0</v>
      </c>
      <c r="GL82" s="8">
        <f t="shared" si="325"/>
        <v>0</v>
      </c>
      <c r="GM82" s="8">
        <f t="shared" si="326"/>
        <v>0</v>
      </c>
      <c r="GN82" s="8">
        <f t="shared" si="327"/>
        <v>0</v>
      </c>
      <c r="GO82" s="8">
        <f t="shared" si="328"/>
        <v>0</v>
      </c>
      <c r="GP82" s="8">
        <f t="shared" si="329"/>
        <v>0</v>
      </c>
      <c r="GQ82" s="8">
        <f t="shared" si="330"/>
        <v>0</v>
      </c>
      <c r="GR82" s="8">
        <f t="shared" si="331"/>
        <v>0</v>
      </c>
      <c r="GS82" s="8">
        <f t="shared" si="332"/>
        <v>0</v>
      </c>
      <c r="GT82" s="8">
        <f t="shared" si="333"/>
        <v>0</v>
      </c>
      <c r="GU82" s="8">
        <f t="shared" si="334"/>
        <v>0</v>
      </c>
      <c r="GV82" s="8">
        <f t="shared" si="335"/>
        <v>0</v>
      </c>
      <c r="GW82" s="8">
        <f t="shared" si="336"/>
        <v>0</v>
      </c>
      <c r="GX82" s="8">
        <f t="shared" si="337"/>
        <v>0</v>
      </c>
      <c r="GY82" s="8">
        <f t="shared" si="338"/>
        <v>0</v>
      </c>
      <c r="GZ82" s="8">
        <f t="shared" si="339"/>
        <v>0</v>
      </c>
    </row>
    <row r="83" spans="1:208">
      <c r="A83" s="3"/>
      <c r="B83" s="79"/>
      <c r="C83" s="124"/>
      <c r="D83" s="38"/>
      <c r="E83" s="3"/>
      <c r="F83" s="3"/>
      <c r="G83" s="3"/>
      <c r="I83" s="10"/>
      <c r="J83" s="10"/>
      <c r="K83" s="86"/>
      <c r="L83" s="10"/>
      <c r="M83" s="10"/>
      <c r="N83" s="86"/>
      <c r="O83" s="3"/>
      <c r="P83" s="3"/>
      <c r="Q83" s="3"/>
      <c r="R83" s="3"/>
      <c r="S83" s="9"/>
      <c r="Z83" s="13"/>
      <c r="AC83" s="13"/>
      <c r="AF83" s="9"/>
      <c r="AJ83" s="3"/>
      <c r="AK83" s="13"/>
      <c r="AL83" s="9"/>
      <c r="AO83" s="13"/>
      <c r="AP83" s="9"/>
      <c r="AZ83" s="13"/>
      <c r="BA83" s="13"/>
      <c r="BB83" s="13"/>
      <c r="BC83" s="85"/>
      <c r="BD83" s="13"/>
      <c r="BE83" s="13"/>
      <c r="BF83" s="13"/>
      <c r="BG83" s="13"/>
      <c r="BH83" s="85"/>
      <c r="BI83" s="4"/>
      <c r="BJ83" s="4"/>
      <c r="BK83" s="4"/>
      <c r="BL83" s="4"/>
      <c r="BM83" s="4"/>
      <c r="BN83" s="14"/>
      <c r="BO83" s="13"/>
      <c r="BP83" s="13"/>
      <c r="BQ83" s="13"/>
      <c r="BR83" s="85"/>
      <c r="BS83" s="6"/>
      <c r="BT83" s="6"/>
      <c r="BU83" s="6"/>
      <c r="BV83" s="41"/>
      <c r="BW83" s="6"/>
      <c r="BX83" s="6"/>
      <c r="BY83" s="6"/>
      <c r="BZ83" s="6"/>
      <c r="CB83" s="6"/>
      <c r="CC83" s="6"/>
      <c r="CD83" s="6"/>
      <c r="CE83" s="6"/>
      <c r="CF83" s="41"/>
      <c r="CG83" s="6"/>
      <c r="CH83" s="6"/>
      <c r="CI83" s="41"/>
      <c r="CJ83" s="6"/>
      <c r="CK83" s="6"/>
      <c r="CL83" s="6"/>
      <c r="CM83" s="41"/>
      <c r="CP83" s="6">
        <f t="shared" si="229"/>
        <v>0</v>
      </c>
      <c r="CQ83" s="22">
        <f t="shared" si="230"/>
        <v>0</v>
      </c>
      <c r="CR83" s="13">
        <f t="shared" si="340"/>
        <v>0</v>
      </c>
      <c r="CS83" s="4">
        <f t="shared" si="231"/>
        <v>0</v>
      </c>
      <c r="CT83" s="8">
        <f t="shared" si="232"/>
        <v>0</v>
      </c>
      <c r="CU83" s="4">
        <f t="shared" si="233"/>
        <v>0</v>
      </c>
      <c r="CV83" s="60">
        <f t="shared" si="234"/>
        <v>0</v>
      </c>
      <c r="CW83" s="13"/>
      <c r="CY83" s="4">
        <f t="shared" si="235"/>
        <v>0</v>
      </c>
      <c r="CZ83" s="4">
        <f t="shared" si="236"/>
        <v>0</v>
      </c>
      <c r="DA83" s="4">
        <f t="shared" si="237"/>
        <v>0</v>
      </c>
      <c r="DB83" s="4">
        <f t="shared" si="238"/>
        <v>0</v>
      </c>
      <c r="DC83" s="4">
        <f t="shared" si="239"/>
        <v>0</v>
      </c>
      <c r="DD83" s="4">
        <f t="shared" si="240"/>
        <v>0</v>
      </c>
      <c r="DE83" s="4">
        <f t="shared" si="241"/>
        <v>0</v>
      </c>
      <c r="DF83" s="4">
        <f t="shared" si="242"/>
        <v>0</v>
      </c>
      <c r="DG83" s="4">
        <f t="shared" si="243"/>
        <v>0</v>
      </c>
      <c r="DH83" s="4">
        <f t="shared" si="244"/>
        <v>0</v>
      </c>
      <c r="DI83" s="4">
        <f t="shared" si="245"/>
        <v>0</v>
      </c>
      <c r="DJ83" s="4">
        <f t="shared" si="246"/>
        <v>0</v>
      </c>
      <c r="DK83" s="4">
        <f t="shared" si="247"/>
        <v>0</v>
      </c>
      <c r="DL83" s="4">
        <f t="shared" si="248"/>
        <v>0</v>
      </c>
      <c r="DM83" s="4">
        <f t="shared" si="249"/>
        <v>0</v>
      </c>
      <c r="DN83" s="4">
        <f t="shared" si="250"/>
        <v>0</v>
      </c>
      <c r="DO83" s="4">
        <f t="shared" si="251"/>
        <v>0</v>
      </c>
      <c r="DP83" s="4">
        <f t="shared" si="252"/>
        <v>0</v>
      </c>
      <c r="DQ83" s="4">
        <f t="shared" si="253"/>
        <v>0</v>
      </c>
      <c r="DR83" s="4">
        <f t="shared" si="254"/>
        <v>0</v>
      </c>
      <c r="DS83" s="4">
        <f t="shared" si="255"/>
        <v>0</v>
      </c>
      <c r="DT83" s="4">
        <f t="shared" si="256"/>
        <v>0</v>
      </c>
      <c r="DU83" s="4">
        <f t="shared" si="257"/>
        <v>0</v>
      </c>
      <c r="DV83" s="4">
        <f t="shared" si="258"/>
        <v>0</v>
      </c>
      <c r="DW83" s="4">
        <f t="shared" si="259"/>
        <v>0</v>
      </c>
      <c r="DX83" s="4">
        <f t="shared" si="260"/>
        <v>0</v>
      </c>
      <c r="DY83" s="4">
        <f t="shared" si="261"/>
        <v>0</v>
      </c>
      <c r="DZ83" s="4">
        <f t="shared" si="262"/>
        <v>0</v>
      </c>
      <c r="EA83" s="4">
        <f t="shared" si="263"/>
        <v>0</v>
      </c>
      <c r="EB83" s="4">
        <f t="shared" si="264"/>
        <v>0</v>
      </c>
      <c r="EC83" s="4">
        <f t="shared" si="265"/>
        <v>0</v>
      </c>
      <c r="ED83" s="4">
        <f t="shared" si="266"/>
        <v>0</v>
      </c>
      <c r="EE83" s="4">
        <f t="shared" si="267"/>
        <v>0</v>
      </c>
      <c r="EF83" s="4">
        <f t="shared" si="268"/>
        <v>0</v>
      </c>
      <c r="EG83" s="4">
        <f t="shared" si="269"/>
        <v>0</v>
      </c>
      <c r="EH83" s="4">
        <f t="shared" si="270"/>
        <v>0</v>
      </c>
      <c r="EI83" s="4">
        <f t="shared" si="271"/>
        <v>0</v>
      </c>
      <c r="EJ83" s="4">
        <f t="shared" si="272"/>
        <v>0</v>
      </c>
      <c r="EK83" s="4">
        <f t="shared" si="273"/>
        <v>0</v>
      </c>
      <c r="EL83" s="4">
        <f t="shared" si="274"/>
        <v>0</v>
      </c>
      <c r="EM83" s="4">
        <f t="shared" si="275"/>
        <v>0</v>
      </c>
      <c r="EN83" s="4">
        <f t="shared" si="276"/>
        <v>0</v>
      </c>
      <c r="EO83" s="4">
        <f t="shared" si="277"/>
        <v>0</v>
      </c>
      <c r="EP83" s="4">
        <f t="shared" si="278"/>
        <v>0</v>
      </c>
      <c r="EQ83" s="4">
        <f t="shared" si="279"/>
        <v>0</v>
      </c>
      <c r="ER83" s="4">
        <f t="shared" si="280"/>
        <v>0</v>
      </c>
      <c r="ES83" s="4">
        <f t="shared" si="281"/>
        <v>0</v>
      </c>
      <c r="ET83" s="4">
        <f t="shared" si="282"/>
        <v>0</v>
      </c>
      <c r="EU83" s="4">
        <f t="shared" si="283"/>
        <v>0</v>
      </c>
      <c r="EV83" s="4">
        <f t="shared" si="284"/>
        <v>0</v>
      </c>
      <c r="EW83" s="4">
        <f t="shared" si="285"/>
        <v>0</v>
      </c>
      <c r="EX83" s="4">
        <f t="shared" si="286"/>
        <v>0</v>
      </c>
      <c r="EY83" s="4">
        <f t="shared" si="287"/>
        <v>0</v>
      </c>
      <c r="EZ83" s="4">
        <f t="shared" si="288"/>
        <v>0</v>
      </c>
      <c r="FA83" s="4">
        <f t="shared" si="289"/>
        <v>0</v>
      </c>
      <c r="FB83" s="4">
        <f t="shared" si="290"/>
        <v>0</v>
      </c>
      <c r="FC83" s="4">
        <f t="shared" si="291"/>
        <v>0</v>
      </c>
      <c r="FD83" s="4">
        <f t="shared" si="292"/>
        <v>0</v>
      </c>
      <c r="FE83" s="4">
        <f t="shared" si="293"/>
        <v>0</v>
      </c>
      <c r="FF83" s="4">
        <f t="shared" si="294"/>
        <v>0</v>
      </c>
      <c r="FG83" s="4">
        <f t="shared" si="295"/>
        <v>0</v>
      </c>
      <c r="FH83" s="4">
        <f t="shared" si="296"/>
        <v>0</v>
      </c>
      <c r="FI83" s="4">
        <f t="shared" si="297"/>
        <v>0</v>
      </c>
      <c r="FJ83" s="4">
        <f t="shared" si="298"/>
        <v>0</v>
      </c>
      <c r="FK83" s="4">
        <f t="shared" si="299"/>
        <v>0</v>
      </c>
      <c r="FL83" s="4">
        <f t="shared" si="300"/>
        <v>0</v>
      </c>
      <c r="FM83" s="4">
        <f t="shared" si="301"/>
        <v>0</v>
      </c>
      <c r="FN83" s="4">
        <f t="shared" si="302"/>
        <v>0</v>
      </c>
      <c r="FO83" s="4">
        <f t="shared" si="303"/>
        <v>0</v>
      </c>
      <c r="FP83" s="4">
        <f t="shared" si="304"/>
        <v>0</v>
      </c>
      <c r="FQ83" s="4">
        <f t="shared" si="305"/>
        <v>0</v>
      </c>
      <c r="FR83" s="4">
        <f t="shared" si="306"/>
        <v>0</v>
      </c>
      <c r="FS83" s="4">
        <f t="shared" si="307"/>
        <v>0</v>
      </c>
      <c r="FT83" s="4">
        <f t="shared" si="308"/>
        <v>0</v>
      </c>
      <c r="FU83" s="4">
        <f t="shared" si="309"/>
        <v>0</v>
      </c>
      <c r="FV83" s="4">
        <f t="shared" si="310"/>
        <v>0</v>
      </c>
      <c r="FW83" s="4">
        <f t="shared" si="311"/>
        <v>0</v>
      </c>
      <c r="FX83" s="4">
        <f t="shared" si="312"/>
        <v>0</v>
      </c>
      <c r="FY83" s="4">
        <f t="shared" si="313"/>
        <v>0</v>
      </c>
      <c r="FZ83" s="4">
        <f t="shared" si="314"/>
        <v>0</v>
      </c>
      <c r="GA83" s="4">
        <f t="shared" si="315"/>
        <v>0</v>
      </c>
      <c r="GB83" s="4">
        <f t="shared" si="316"/>
        <v>0</v>
      </c>
      <c r="GC83" s="4">
        <f t="shared" si="317"/>
        <v>0</v>
      </c>
      <c r="GD83" s="4">
        <f t="shared" si="318"/>
        <v>0</v>
      </c>
      <c r="GE83" s="4">
        <f t="shared" si="319"/>
        <v>0</v>
      </c>
      <c r="GF83" s="4">
        <f t="shared" si="320"/>
        <v>0</v>
      </c>
      <c r="GG83" s="4">
        <f t="shared" si="321"/>
        <v>0</v>
      </c>
      <c r="GH83" s="4">
        <f t="shared" si="322"/>
        <v>0</v>
      </c>
      <c r="GI83" s="4">
        <f t="shared" si="323"/>
        <v>0</v>
      </c>
      <c r="GJ83" s="55"/>
      <c r="GK83" s="8">
        <f t="shared" si="324"/>
        <v>0</v>
      </c>
      <c r="GL83" s="8">
        <f t="shared" si="325"/>
        <v>0</v>
      </c>
      <c r="GM83" s="8">
        <f t="shared" si="326"/>
        <v>0</v>
      </c>
      <c r="GN83" s="8">
        <f t="shared" si="327"/>
        <v>0</v>
      </c>
      <c r="GO83" s="8">
        <f t="shared" si="328"/>
        <v>0</v>
      </c>
      <c r="GP83" s="8">
        <f t="shared" si="329"/>
        <v>0</v>
      </c>
      <c r="GQ83" s="8">
        <f t="shared" si="330"/>
        <v>0</v>
      </c>
      <c r="GR83" s="8">
        <f t="shared" si="331"/>
        <v>0</v>
      </c>
      <c r="GS83" s="8">
        <f t="shared" si="332"/>
        <v>0</v>
      </c>
      <c r="GT83" s="8">
        <f t="shared" si="333"/>
        <v>0</v>
      </c>
      <c r="GU83" s="8">
        <f t="shared" si="334"/>
        <v>0</v>
      </c>
      <c r="GV83" s="8">
        <f t="shared" si="335"/>
        <v>0</v>
      </c>
      <c r="GW83" s="8">
        <f t="shared" si="336"/>
        <v>0</v>
      </c>
      <c r="GX83" s="8">
        <f t="shared" si="337"/>
        <v>0</v>
      </c>
      <c r="GY83" s="8">
        <f t="shared" si="338"/>
        <v>0</v>
      </c>
      <c r="GZ83" s="8">
        <f t="shared" si="339"/>
        <v>0</v>
      </c>
    </row>
    <row r="84" spans="1:208">
      <c r="B84" s="79"/>
      <c r="C84" s="126"/>
      <c r="D84" s="38"/>
      <c r="E84" s="3"/>
      <c r="F84" s="3"/>
      <c r="G84" s="3"/>
      <c r="O84" s="3"/>
      <c r="P84" s="3"/>
      <c r="Q84" s="3"/>
      <c r="R84" s="3"/>
      <c r="S84" s="9"/>
      <c r="T84" s="10"/>
      <c r="U84" s="10"/>
      <c r="V84" s="10"/>
      <c r="Z84" s="13"/>
      <c r="AC84" s="13"/>
      <c r="AF84" s="9"/>
      <c r="AJ84" s="3"/>
      <c r="AK84" s="13"/>
      <c r="AL84" s="9"/>
      <c r="AO84" s="13"/>
      <c r="AP84" s="31"/>
      <c r="AR84" s="23"/>
      <c r="AZ84" s="13"/>
      <c r="BA84" s="13"/>
      <c r="BB84" s="13"/>
      <c r="BC84" s="85"/>
      <c r="BD84" s="13"/>
      <c r="BE84" s="13"/>
      <c r="BF84" s="13"/>
      <c r="BG84" s="13"/>
      <c r="BH84" s="85"/>
      <c r="BI84" s="4"/>
      <c r="BJ84" s="4"/>
      <c r="BK84" s="4"/>
      <c r="BL84" s="4"/>
      <c r="BM84" s="4"/>
      <c r="BN84" s="14"/>
      <c r="BO84" s="13"/>
      <c r="BP84" s="13"/>
      <c r="BQ84" s="13"/>
      <c r="BR84" s="85"/>
      <c r="BS84" s="6"/>
      <c r="BT84" s="6"/>
      <c r="BU84" s="6"/>
      <c r="BV84" s="41"/>
      <c r="BW84" s="6"/>
      <c r="BX84" s="6"/>
      <c r="BY84" s="6"/>
      <c r="BZ84" s="6"/>
      <c r="CB84" s="6"/>
      <c r="CC84" s="6"/>
      <c r="CD84" s="6"/>
      <c r="CE84" s="6"/>
      <c r="CF84" s="41"/>
      <c r="CG84" s="6"/>
      <c r="CH84" s="6"/>
      <c r="CI84" s="41"/>
      <c r="CJ84" s="6"/>
      <c r="CK84" s="6"/>
      <c r="CL84" s="6"/>
      <c r="CM84" s="41"/>
      <c r="CP84" s="6">
        <f t="shared" si="229"/>
        <v>0</v>
      </c>
      <c r="CQ84" s="22">
        <f t="shared" si="230"/>
        <v>0</v>
      </c>
      <c r="CR84" s="13">
        <f t="shared" si="340"/>
        <v>0</v>
      </c>
      <c r="CS84" s="4">
        <f t="shared" si="231"/>
        <v>0</v>
      </c>
      <c r="CT84" s="8">
        <f t="shared" si="232"/>
        <v>0</v>
      </c>
      <c r="CU84" s="4">
        <f t="shared" si="233"/>
        <v>0</v>
      </c>
      <c r="CV84" s="60">
        <f t="shared" si="234"/>
        <v>0</v>
      </c>
      <c r="CW84" s="13"/>
      <c r="CY84" s="4">
        <f t="shared" si="235"/>
        <v>0</v>
      </c>
      <c r="CZ84" s="4">
        <f t="shared" si="236"/>
        <v>0</v>
      </c>
      <c r="DA84" s="4">
        <f t="shared" si="237"/>
        <v>0</v>
      </c>
      <c r="DB84" s="4">
        <f t="shared" si="238"/>
        <v>0</v>
      </c>
      <c r="DC84" s="4">
        <f t="shared" si="239"/>
        <v>0</v>
      </c>
      <c r="DD84" s="4">
        <f t="shared" si="240"/>
        <v>0</v>
      </c>
      <c r="DE84" s="4">
        <f t="shared" si="241"/>
        <v>0</v>
      </c>
      <c r="DF84" s="4">
        <f t="shared" si="242"/>
        <v>0</v>
      </c>
      <c r="DG84" s="4">
        <f t="shared" si="243"/>
        <v>0</v>
      </c>
      <c r="DH84" s="4">
        <f t="shared" si="244"/>
        <v>0</v>
      </c>
      <c r="DI84" s="4">
        <f t="shared" si="245"/>
        <v>0</v>
      </c>
      <c r="DJ84" s="4">
        <f t="shared" si="246"/>
        <v>0</v>
      </c>
      <c r="DK84" s="4">
        <f t="shared" si="247"/>
        <v>0</v>
      </c>
      <c r="DL84" s="4">
        <f t="shared" si="248"/>
        <v>0</v>
      </c>
      <c r="DM84" s="4">
        <f t="shared" si="249"/>
        <v>0</v>
      </c>
      <c r="DN84" s="4">
        <f t="shared" si="250"/>
        <v>0</v>
      </c>
      <c r="DO84" s="4">
        <f t="shared" si="251"/>
        <v>0</v>
      </c>
      <c r="DP84" s="4">
        <f t="shared" si="252"/>
        <v>0</v>
      </c>
      <c r="DQ84" s="4">
        <f t="shared" si="253"/>
        <v>0</v>
      </c>
      <c r="DR84" s="4">
        <f t="shared" si="254"/>
        <v>0</v>
      </c>
      <c r="DS84" s="4">
        <f t="shared" si="255"/>
        <v>0</v>
      </c>
      <c r="DT84" s="4">
        <f t="shared" si="256"/>
        <v>0</v>
      </c>
      <c r="DU84" s="4">
        <f t="shared" si="257"/>
        <v>0</v>
      </c>
      <c r="DV84" s="4">
        <f t="shared" si="258"/>
        <v>0</v>
      </c>
      <c r="DW84" s="4">
        <f t="shared" si="259"/>
        <v>0</v>
      </c>
      <c r="DX84" s="4">
        <f t="shared" si="260"/>
        <v>0</v>
      </c>
      <c r="DY84" s="4">
        <f t="shared" si="261"/>
        <v>0</v>
      </c>
      <c r="DZ84" s="4">
        <f t="shared" si="262"/>
        <v>0</v>
      </c>
      <c r="EA84" s="4">
        <f t="shared" si="263"/>
        <v>0</v>
      </c>
      <c r="EB84" s="4">
        <f t="shared" si="264"/>
        <v>0</v>
      </c>
      <c r="EC84" s="4">
        <f t="shared" si="265"/>
        <v>0</v>
      </c>
      <c r="ED84" s="4">
        <f t="shared" si="266"/>
        <v>0</v>
      </c>
      <c r="EE84" s="4">
        <f t="shared" si="267"/>
        <v>0</v>
      </c>
      <c r="EF84" s="4">
        <f t="shared" si="268"/>
        <v>0</v>
      </c>
      <c r="EG84" s="4">
        <f t="shared" si="269"/>
        <v>0</v>
      </c>
      <c r="EH84" s="4">
        <f t="shared" si="270"/>
        <v>0</v>
      </c>
      <c r="EI84" s="4">
        <f t="shared" si="271"/>
        <v>0</v>
      </c>
      <c r="EJ84" s="4">
        <f t="shared" si="272"/>
        <v>0</v>
      </c>
      <c r="EK84" s="4">
        <f t="shared" si="273"/>
        <v>0</v>
      </c>
      <c r="EL84" s="4">
        <f t="shared" si="274"/>
        <v>0</v>
      </c>
      <c r="EM84" s="4">
        <f t="shared" si="275"/>
        <v>0</v>
      </c>
      <c r="EN84" s="4">
        <f t="shared" si="276"/>
        <v>0</v>
      </c>
      <c r="EO84" s="4">
        <f t="shared" si="277"/>
        <v>0</v>
      </c>
      <c r="EP84" s="4">
        <f t="shared" si="278"/>
        <v>0</v>
      </c>
      <c r="EQ84" s="4">
        <f t="shared" si="279"/>
        <v>0</v>
      </c>
      <c r="ER84" s="4">
        <f t="shared" si="280"/>
        <v>0</v>
      </c>
      <c r="ES84" s="4">
        <f t="shared" si="281"/>
        <v>0</v>
      </c>
      <c r="ET84" s="4">
        <f t="shared" si="282"/>
        <v>0</v>
      </c>
      <c r="EU84" s="4">
        <f t="shared" si="283"/>
        <v>0</v>
      </c>
      <c r="EV84" s="4">
        <f t="shared" si="284"/>
        <v>0</v>
      </c>
      <c r="EW84" s="4">
        <f t="shared" si="285"/>
        <v>0</v>
      </c>
      <c r="EX84" s="4">
        <f t="shared" si="286"/>
        <v>0</v>
      </c>
      <c r="EY84" s="4">
        <f t="shared" si="287"/>
        <v>0</v>
      </c>
      <c r="EZ84" s="4">
        <f t="shared" si="288"/>
        <v>0</v>
      </c>
      <c r="FA84" s="4">
        <f t="shared" si="289"/>
        <v>0</v>
      </c>
      <c r="FB84" s="4">
        <f t="shared" si="290"/>
        <v>0</v>
      </c>
      <c r="FC84" s="4">
        <f t="shared" si="291"/>
        <v>0</v>
      </c>
      <c r="FD84" s="4">
        <f t="shared" si="292"/>
        <v>0</v>
      </c>
      <c r="FE84" s="4">
        <f t="shared" si="293"/>
        <v>0</v>
      </c>
      <c r="FF84" s="4">
        <f t="shared" si="294"/>
        <v>0</v>
      </c>
      <c r="FG84" s="4">
        <f t="shared" si="295"/>
        <v>0</v>
      </c>
      <c r="FH84" s="4">
        <f t="shared" si="296"/>
        <v>0</v>
      </c>
      <c r="FI84" s="4">
        <f t="shared" si="297"/>
        <v>0</v>
      </c>
      <c r="FJ84" s="4">
        <f t="shared" si="298"/>
        <v>0</v>
      </c>
      <c r="FK84" s="4">
        <f t="shared" si="299"/>
        <v>0</v>
      </c>
      <c r="FL84" s="4">
        <f t="shared" si="300"/>
        <v>0</v>
      </c>
      <c r="FM84" s="4">
        <f t="shared" si="301"/>
        <v>0</v>
      </c>
      <c r="FN84" s="4">
        <f t="shared" si="302"/>
        <v>0</v>
      </c>
      <c r="FO84" s="4">
        <f t="shared" si="303"/>
        <v>0</v>
      </c>
      <c r="FP84" s="4">
        <f t="shared" si="304"/>
        <v>0</v>
      </c>
      <c r="FQ84" s="4">
        <f t="shared" si="305"/>
        <v>0</v>
      </c>
      <c r="FR84" s="4">
        <f t="shared" si="306"/>
        <v>0</v>
      </c>
      <c r="FS84" s="4">
        <f t="shared" si="307"/>
        <v>0</v>
      </c>
      <c r="FT84" s="4">
        <f t="shared" si="308"/>
        <v>0</v>
      </c>
      <c r="FU84" s="4">
        <f t="shared" si="309"/>
        <v>0</v>
      </c>
      <c r="FV84" s="4">
        <f t="shared" si="310"/>
        <v>0</v>
      </c>
      <c r="FW84" s="4">
        <f t="shared" si="311"/>
        <v>0</v>
      </c>
      <c r="FX84" s="4">
        <f t="shared" si="312"/>
        <v>0</v>
      </c>
      <c r="FY84" s="4">
        <f t="shared" si="313"/>
        <v>0</v>
      </c>
      <c r="FZ84" s="4">
        <f t="shared" si="314"/>
        <v>0</v>
      </c>
      <c r="GA84" s="4">
        <f t="shared" si="315"/>
        <v>0</v>
      </c>
      <c r="GB84" s="4">
        <f t="shared" si="316"/>
        <v>0</v>
      </c>
      <c r="GC84" s="4">
        <f t="shared" si="317"/>
        <v>0</v>
      </c>
      <c r="GD84" s="4">
        <f t="shared" si="318"/>
        <v>0</v>
      </c>
      <c r="GE84" s="4">
        <f t="shared" si="319"/>
        <v>0</v>
      </c>
      <c r="GF84" s="4">
        <f t="shared" si="320"/>
        <v>0</v>
      </c>
      <c r="GG84" s="4">
        <f t="shared" si="321"/>
        <v>0</v>
      </c>
      <c r="GH84" s="4">
        <f t="shared" si="322"/>
        <v>0</v>
      </c>
      <c r="GI84" s="4">
        <f t="shared" si="323"/>
        <v>0</v>
      </c>
      <c r="GJ84" s="55"/>
      <c r="GK84" s="8">
        <f t="shared" si="324"/>
        <v>0</v>
      </c>
      <c r="GL84" s="8">
        <f t="shared" si="325"/>
        <v>0</v>
      </c>
      <c r="GM84" s="8">
        <f t="shared" si="326"/>
        <v>0</v>
      </c>
      <c r="GN84" s="8">
        <f t="shared" si="327"/>
        <v>0</v>
      </c>
      <c r="GO84" s="8">
        <f t="shared" si="328"/>
        <v>0</v>
      </c>
      <c r="GP84" s="8">
        <f t="shared" si="329"/>
        <v>0</v>
      </c>
      <c r="GQ84" s="8">
        <f t="shared" si="330"/>
        <v>0</v>
      </c>
      <c r="GR84" s="8">
        <f t="shared" si="331"/>
        <v>0</v>
      </c>
      <c r="GS84" s="8">
        <f t="shared" si="332"/>
        <v>0</v>
      </c>
      <c r="GT84" s="8">
        <f t="shared" si="333"/>
        <v>0</v>
      </c>
      <c r="GU84" s="8">
        <f t="shared" si="334"/>
        <v>0</v>
      </c>
      <c r="GV84" s="8">
        <f t="shared" si="335"/>
        <v>0</v>
      </c>
      <c r="GW84" s="8">
        <f t="shared" si="336"/>
        <v>0</v>
      </c>
      <c r="GX84" s="8">
        <f t="shared" si="337"/>
        <v>0</v>
      </c>
      <c r="GY84" s="8">
        <f t="shared" si="338"/>
        <v>0</v>
      </c>
      <c r="GZ84" s="8">
        <f t="shared" si="339"/>
        <v>0</v>
      </c>
    </row>
    <row r="85" spans="1:208">
      <c r="B85" s="79"/>
      <c r="C85" s="126"/>
      <c r="D85" s="39"/>
      <c r="E85" s="10"/>
      <c r="F85" s="10"/>
      <c r="G85" s="10"/>
      <c r="H85" s="86"/>
      <c r="I85" s="10"/>
      <c r="J85" s="10"/>
      <c r="K85" s="86"/>
      <c r="L85" s="10"/>
      <c r="M85" s="10"/>
      <c r="N85" s="86"/>
      <c r="O85" s="10"/>
      <c r="P85" s="10"/>
      <c r="Q85" s="10"/>
      <c r="R85" s="10"/>
      <c r="S85" s="86"/>
      <c r="T85" s="10"/>
      <c r="U85" s="10"/>
      <c r="V85" s="10"/>
      <c r="W85" s="10"/>
      <c r="X85" s="10"/>
      <c r="Y85" s="86"/>
      <c r="Z85" s="23"/>
      <c r="AA85" s="10"/>
      <c r="AC85" s="13"/>
      <c r="AF85" s="84"/>
      <c r="AH85" s="23"/>
      <c r="AI85" s="23"/>
      <c r="AJ85" s="23"/>
      <c r="AK85" s="13"/>
      <c r="AL85" s="84"/>
      <c r="AN85" s="23"/>
      <c r="AO85" s="13"/>
      <c r="AP85" s="84"/>
      <c r="AR85" s="23"/>
      <c r="AU85" s="84"/>
      <c r="AZ85" s="13"/>
      <c r="BA85" s="13"/>
      <c r="BB85" s="13"/>
      <c r="BC85" s="85"/>
      <c r="BD85" s="13"/>
      <c r="BE85" s="13"/>
      <c r="BF85" s="13"/>
      <c r="BG85" s="13"/>
      <c r="BH85" s="85"/>
      <c r="BI85" s="4"/>
      <c r="BJ85" s="4"/>
      <c r="BK85" s="4"/>
      <c r="BL85" s="4"/>
      <c r="BM85" s="4"/>
      <c r="BN85" s="14"/>
      <c r="BO85" s="13"/>
      <c r="BP85" s="13"/>
      <c r="BQ85" s="13"/>
      <c r="BR85" s="85"/>
      <c r="BS85" s="6"/>
      <c r="BT85" s="6"/>
      <c r="BU85" s="6"/>
      <c r="BV85" s="41"/>
      <c r="BW85" s="6"/>
      <c r="BX85" s="6"/>
      <c r="BY85" s="6"/>
      <c r="BZ85" s="6"/>
      <c r="CB85" s="6"/>
      <c r="CC85" s="6"/>
      <c r="CD85" s="6"/>
      <c r="CE85" s="6"/>
      <c r="CF85" s="41"/>
      <c r="CG85" s="6"/>
      <c r="CH85" s="6"/>
      <c r="CI85" s="41"/>
      <c r="CJ85" s="6"/>
      <c r="CK85" s="6"/>
      <c r="CL85" s="6"/>
      <c r="CM85" s="41"/>
      <c r="CP85" s="6">
        <f t="shared" si="229"/>
        <v>0</v>
      </c>
      <c r="CQ85" s="22">
        <f t="shared" si="230"/>
        <v>0</v>
      </c>
      <c r="CR85" s="13">
        <f t="shared" si="340"/>
        <v>0</v>
      </c>
      <c r="CS85" s="4">
        <f t="shared" si="231"/>
        <v>0</v>
      </c>
      <c r="CT85" s="8">
        <f t="shared" si="232"/>
        <v>0</v>
      </c>
      <c r="CU85" s="4">
        <f t="shared" si="233"/>
        <v>0</v>
      </c>
      <c r="CV85" s="60">
        <f t="shared" si="234"/>
        <v>0</v>
      </c>
      <c r="CW85" s="13"/>
      <c r="CY85" s="4">
        <f t="shared" si="235"/>
        <v>0</v>
      </c>
      <c r="CZ85" s="4">
        <f t="shared" si="236"/>
        <v>0</v>
      </c>
      <c r="DA85" s="4">
        <f t="shared" si="237"/>
        <v>0</v>
      </c>
      <c r="DB85" s="4">
        <f t="shared" si="238"/>
        <v>0</v>
      </c>
      <c r="DC85" s="4">
        <f t="shared" si="239"/>
        <v>0</v>
      </c>
      <c r="DD85" s="4">
        <f t="shared" si="240"/>
        <v>0</v>
      </c>
      <c r="DE85" s="4">
        <f t="shared" si="241"/>
        <v>0</v>
      </c>
      <c r="DF85" s="4">
        <f t="shared" si="242"/>
        <v>0</v>
      </c>
      <c r="DG85" s="4">
        <f t="shared" si="243"/>
        <v>0</v>
      </c>
      <c r="DH85" s="4">
        <f t="shared" si="244"/>
        <v>0</v>
      </c>
      <c r="DI85" s="4">
        <f t="shared" si="245"/>
        <v>0</v>
      </c>
      <c r="DJ85" s="4">
        <f t="shared" si="246"/>
        <v>0</v>
      </c>
      <c r="DK85" s="4">
        <f t="shared" si="247"/>
        <v>0</v>
      </c>
      <c r="DL85" s="4">
        <f t="shared" si="248"/>
        <v>0</v>
      </c>
      <c r="DM85" s="4">
        <f t="shared" si="249"/>
        <v>0</v>
      </c>
      <c r="DN85" s="4">
        <f t="shared" si="250"/>
        <v>0</v>
      </c>
      <c r="DO85" s="4">
        <f t="shared" si="251"/>
        <v>0</v>
      </c>
      <c r="DP85" s="4">
        <f t="shared" si="252"/>
        <v>0</v>
      </c>
      <c r="DQ85" s="4">
        <f t="shared" si="253"/>
        <v>0</v>
      </c>
      <c r="DR85" s="4">
        <f t="shared" si="254"/>
        <v>0</v>
      </c>
      <c r="DS85" s="4">
        <f t="shared" si="255"/>
        <v>0</v>
      </c>
      <c r="DT85" s="4">
        <f t="shared" si="256"/>
        <v>0</v>
      </c>
      <c r="DU85" s="4">
        <f t="shared" si="257"/>
        <v>0</v>
      </c>
      <c r="DV85" s="4">
        <f t="shared" si="258"/>
        <v>0</v>
      </c>
      <c r="DW85" s="4">
        <f t="shared" si="259"/>
        <v>0</v>
      </c>
      <c r="DX85" s="4">
        <f t="shared" si="260"/>
        <v>0</v>
      </c>
      <c r="DY85" s="4">
        <f t="shared" si="261"/>
        <v>0</v>
      </c>
      <c r="DZ85" s="4">
        <f t="shared" si="262"/>
        <v>0</v>
      </c>
      <c r="EA85" s="4">
        <f t="shared" si="263"/>
        <v>0</v>
      </c>
      <c r="EB85" s="4">
        <f t="shared" si="264"/>
        <v>0</v>
      </c>
      <c r="EC85" s="4">
        <f t="shared" si="265"/>
        <v>0</v>
      </c>
      <c r="ED85" s="4">
        <f t="shared" si="266"/>
        <v>0</v>
      </c>
      <c r="EE85" s="4">
        <f t="shared" si="267"/>
        <v>0</v>
      </c>
      <c r="EF85" s="4">
        <f t="shared" si="268"/>
        <v>0</v>
      </c>
      <c r="EG85" s="4">
        <f t="shared" si="269"/>
        <v>0</v>
      </c>
      <c r="EH85" s="4">
        <f t="shared" si="270"/>
        <v>0</v>
      </c>
      <c r="EI85" s="4">
        <f t="shared" si="271"/>
        <v>0</v>
      </c>
      <c r="EJ85" s="4">
        <f t="shared" si="272"/>
        <v>0</v>
      </c>
      <c r="EK85" s="4">
        <f t="shared" si="273"/>
        <v>0</v>
      </c>
      <c r="EL85" s="4">
        <f t="shared" si="274"/>
        <v>0</v>
      </c>
      <c r="EM85" s="4">
        <f t="shared" si="275"/>
        <v>0</v>
      </c>
      <c r="EN85" s="4">
        <f t="shared" si="276"/>
        <v>0</v>
      </c>
      <c r="EO85" s="4">
        <f t="shared" si="277"/>
        <v>0</v>
      </c>
      <c r="EP85" s="4">
        <f t="shared" si="278"/>
        <v>0</v>
      </c>
      <c r="EQ85" s="4">
        <f t="shared" si="279"/>
        <v>0</v>
      </c>
      <c r="ER85" s="4">
        <f t="shared" si="280"/>
        <v>0</v>
      </c>
      <c r="ES85" s="4">
        <f t="shared" si="281"/>
        <v>0</v>
      </c>
      <c r="ET85" s="4">
        <f t="shared" si="282"/>
        <v>0</v>
      </c>
      <c r="EU85" s="4">
        <f t="shared" si="283"/>
        <v>0</v>
      </c>
      <c r="EV85" s="4">
        <f t="shared" si="284"/>
        <v>0</v>
      </c>
      <c r="EW85" s="4">
        <f t="shared" si="285"/>
        <v>0</v>
      </c>
      <c r="EX85" s="4">
        <f t="shared" si="286"/>
        <v>0</v>
      </c>
      <c r="EY85" s="4">
        <f t="shared" si="287"/>
        <v>0</v>
      </c>
      <c r="EZ85" s="4">
        <f t="shared" si="288"/>
        <v>0</v>
      </c>
      <c r="FA85" s="4">
        <f t="shared" si="289"/>
        <v>0</v>
      </c>
      <c r="FB85" s="4">
        <f t="shared" si="290"/>
        <v>0</v>
      </c>
      <c r="FC85" s="4">
        <f t="shared" si="291"/>
        <v>0</v>
      </c>
      <c r="FD85" s="4">
        <f t="shared" si="292"/>
        <v>0</v>
      </c>
      <c r="FE85" s="4">
        <f t="shared" si="293"/>
        <v>0</v>
      </c>
      <c r="FF85" s="4">
        <f t="shared" si="294"/>
        <v>0</v>
      </c>
      <c r="FG85" s="4">
        <f t="shared" si="295"/>
        <v>0</v>
      </c>
      <c r="FH85" s="4">
        <f t="shared" si="296"/>
        <v>0</v>
      </c>
      <c r="FI85" s="4">
        <f t="shared" si="297"/>
        <v>0</v>
      </c>
      <c r="FJ85" s="4">
        <f t="shared" si="298"/>
        <v>0</v>
      </c>
      <c r="FK85" s="4">
        <f t="shared" si="299"/>
        <v>0</v>
      </c>
      <c r="FL85" s="4">
        <f t="shared" si="300"/>
        <v>0</v>
      </c>
      <c r="FM85" s="4">
        <f t="shared" si="301"/>
        <v>0</v>
      </c>
      <c r="FN85" s="4">
        <f t="shared" si="302"/>
        <v>0</v>
      </c>
      <c r="FO85" s="4">
        <f t="shared" si="303"/>
        <v>0</v>
      </c>
      <c r="FP85" s="4">
        <f t="shared" si="304"/>
        <v>0</v>
      </c>
      <c r="FQ85" s="4">
        <f t="shared" si="305"/>
        <v>0</v>
      </c>
      <c r="FR85" s="4">
        <f t="shared" si="306"/>
        <v>0</v>
      </c>
      <c r="FS85" s="4">
        <f t="shared" si="307"/>
        <v>0</v>
      </c>
      <c r="FT85" s="4">
        <f t="shared" si="308"/>
        <v>0</v>
      </c>
      <c r="FU85" s="4">
        <f t="shared" si="309"/>
        <v>0</v>
      </c>
      <c r="FV85" s="4">
        <f t="shared" si="310"/>
        <v>0</v>
      </c>
      <c r="FW85" s="4">
        <f t="shared" si="311"/>
        <v>0</v>
      </c>
      <c r="FX85" s="4">
        <f t="shared" si="312"/>
        <v>0</v>
      </c>
      <c r="FY85" s="4">
        <f t="shared" si="313"/>
        <v>0</v>
      </c>
      <c r="FZ85" s="4">
        <f t="shared" si="314"/>
        <v>0</v>
      </c>
      <c r="GA85" s="4">
        <f t="shared" si="315"/>
        <v>0</v>
      </c>
      <c r="GB85" s="4">
        <f t="shared" si="316"/>
        <v>0</v>
      </c>
      <c r="GC85" s="4">
        <f t="shared" si="317"/>
        <v>0</v>
      </c>
      <c r="GD85" s="4">
        <f t="shared" si="318"/>
        <v>0</v>
      </c>
      <c r="GE85" s="4">
        <f t="shared" si="319"/>
        <v>0</v>
      </c>
      <c r="GF85" s="4">
        <f t="shared" si="320"/>
        <v>0</v>
      </c>
      <c r="GG85" s="4">
        <f t="shared" si="321"/>
        <v>0</v>
      </c>
      <c r="GH85" s="4">
        <f t="shared" si="322"/>
        <v>0</v>
      </c>
      <c r="GI85" s="4">
        <f t="shared" si="323"/>
        <v>0</v>
      </c>
      <c r="GJ85" s="55"/>
      <c r="GK85" s="8">
        <f t="shared" si="324"/>
        <v>0</v>
      </c>
      <c r="GL85" s="8">
        <f t="shared" si="325"/>
        <v>0</v>
      </c>
      <c r="GM85" s="8">
        <f t="shared" si="326"/>
        <v>0</v>
      </c>
      <c r="GN85" s="8">
        <f t="shared" si="327"/>
        <v>0</v>
      </c>
      <c r="GO85" s="8">
        <f t="shared" si="328"/>
        <v>0</v>
      </c>
      <c r="GP85" s="8">
        <f t="shared" si="329"/>
        <v>0</v>
      </c>
      <c r="GQ85" s="8">
        <f t="shared" si="330"/>
        <v>0</v>
      </c>
      <c r="GR85" s="8">
        <f t="shared" si="331"/>
        <v>0</v>
      </c>
      <c r="GS85" s="8">
        <f t="shared" si="332"/>
        <v>0</v>
      </c>
      <c r="GT85" s="8">
        <f t="shared" si="333"/>
        <v>0</v>
      </c>
      <c r="GU85" s="8">
        <f t="shared" si="334"/>
        <v>0</v>
      </c>
      <c r="GV85" s="8">
        <f t="shared" si="335"/>
        <v>0</v>
      </c>
      <c r="GW85" s="8">
        <f t="shared" si="336"/>
        <v>0</v>
      </c>
      <c r="GX85" s="8">
        <f t="shared" si="337"/>
        <v>0</v>
      </c>
      <c r="GY85" s="8">
        <f t="shared" si="338"/>
        <v>0</v>
      </c>
      <c r="GZ85" s="8">
        <f t="shared" si="339"/>
        <v>0</v>
      </c>
    </row>
    <row r="86" spans="1:208">
      <c r="B86" s="82"/>
      <c r="C86" s="125"/>
      <c r="D86" s="38"/>
      <c r="E86" s="3"/>
      <c r="F86" s="3"/>
      <c r="G86" s="1"/>
      <c r="H86" s="31"/>
      <c r="O86" s="3"/>
      <c r="P86" s="3"/>
      <c r="Q86" s="3"/>
      <c r="R86" s="3"/>
      <c r="S86" s="9"/>
      <c r="U86" s="1"/>
      <c r="V86" s="1"/>
      <c r="W86" s="1"/>
      <c r="X86" s="1"/>
      <c r="Y86" s="31"/>
      <c r="Z86" s="13"/>
      <c r="AC86" s="13"/>
      <c r="AF86" s="84"/>
      <c r="AJ86" s="3"/>
      <c r="AK86" s="13"/>
      <c r="AL86" s="9"/>
      <c r="AO86" s="13"/>
      <c r="AP86" s="9"/>
      <c r="AR86" s="23"/>
      <c r="AZ86" s="13"/>
      <c r="BA86" s="13"/>
      <c r="BB86" s="13"/>
      <c r="BC86" s="85"/>
      <c r="BD86" s="13"/>
      <c r="BE86" s="13"/>
      <c r="BF86" s="13"/>
      <c r="BG86" s="13"/>
      <c r="BH86" s="85"/>
      <c r="BI86" s="4"/>
      <c r="BJ86" s="4"/>
      <c r="BK86" s="4"/>
      <c r="BL86" s="4"/>
      <c r="BM86" s="4"/>
      <c r="BN86" s="14"/>
      <c r="BO86" s="13"/>
      <c r="BP86" s="13"/>
      <c r="BQ86" s="13"/>
      <c r="BR86" s="85"/>
      <c r="BS86" s="6"/>
      <c r="BT86" s="6"/>
      <c r="BU86" s="6"/>
      <c r="BV86" s="41"/>
      <c r="BW86" s="6"/>
      <c r="BX86" s="6"/>
      <c r="BY86" s="6"/>
      <c r="BZ86" s="6"/>
      <c r="CB86" s="6"/>
      <c r="CC86" s="6"/>
      <c r="CD86" s="6"/>
      <c r="CE86" s="6"/>
      <c r="CF86" s="41"/>
      <c r="CG86" s="6"/>
      <c r="CH86" s="6"/>
      <c r="CI86" s="41"/>
      <c r="CJ86" s="6"/>
      <c r="CK86" s="6"/>
      <c r="CL86" s="6"/>
      <c r="CM86" s="41"/>
      <c r="CP86" s="6">
        <f t="shared" si="229"/>
        <v>0</v>
      </c>
      <c r="CQ86" s="22">
        <f t="shared" si="230"/>
        <v>0</v>
      </c>
      <c r="CR86" s="13">
        <f t="shared" si="340"/>
        <v>0</v>
      </c>
      <c r="CS86" s="4">
        <f t="shared" si="231"/>
        <v>0</v>
      </c>
      <c r="CT86" s="8">
        <f t="shared" si="232"/>
        <v>0</v>
      </c>
      <c r="CU86" s="4">
        <f t="shared" si="233"/>
        <v>0</v>
      </c>
      <c r="CV86" s="60">
        <f t="shared" si="234"/>
        <v>0</v>
      </c>
      <c r="CW86" s="13"/>
      <c r="CY86" s="4">
        <f t="shared" si="235"/>
        <v>0</v>
      </c>
      <c r="CZ86" s="4">
        <f t="shared" si="236"/>
        <v>0</v>
      </c>
      <c r="DA86" s="4">
        <f t="shared" si="237"/>
        <v>0</v>
      </c>
      <c r="DB86" s="4">
        <f t="shared" si="238"/>
        <v>0</v>
      </c>
      <c r="DC86" s="4">
        <f t="shared" si="239"/>
        <v>0</v>
      </c>
      <c r="DD86" s="4">
        <f t="shared" si="240"/>
        <v>0</v>
      </c>
      <c r="DE86" s="4">
        <f t="shared" si="241"/>
        <v>0</v>
      </c>
      <c r="DF86" s="4">
        <f t="shared" si="242"/>
        <v>0</v>
      </c>
      <c r="DG86" s="4">
        <f t="shared" si="243"/>
        <v>0</v>
      </c>
      <c r="DH86" s="4">
        <f t="shared" si="244"/>
        <v>0</v>
      </c>
      <c r="DI86" s="4">
        <f t="shared" si="245"/>
        <v>0</v>
      </c>
      <c r="DJ86" s="4">
        <f t="shared" si="246"/>
        <v>0</v>
      </c>
      <c r="DK86" s="4">
        <f t="shared" si="247"/>
        <v>0</v>
      </c>
      <c r="DL86" s="4">
        <f t="shared" si="248"/>
        <v>0</v>
      </c>
      <c r="DM86" s="4">
        <f t="shared" si="249"/>
        <v>0</v>
      </c>
      <c r="DN86" s="4">
        <f t="shared" si="250"/>
        <v>0</v>
      </c>
      <c r="DO86" s="4">
        <f t="shared" si="251"/>
        <v>0</v>
      </c>
      <c r="DP86" s="4">
        <f t="shared" si="252"/>
        <v>0</v>
      </c>
      <c r="DQ86" s="4">
        <f t="shared" si="253"/>
        <v>0</v>
      </c>
      <c r="DR86" s="4">
        <f t="shared" si="254"/>
        <v>0</v>
      </c>
      <c r="DS86" s="4">
        <f t="shared" si="255"/>
        <v>0</v>
      </c>
      <c r="DT86" s="4">
        <f t="shared" si="256"/>
        <v>0</v>
      </c>
      <c r="DU86" s="4">
        <f t="shared" si="257"/>
        <v>0</v>
      </c>
      <c r="DV86" s="4">
        <f t="shared" si="258"/>
        <v>0</v>
      </c>
      <c r="DW86" s="4">
        <f t="shared" si="259"/>
        <v>0</v>
      </c>
      <c r="DX86" s="4">
        <f t="shared" si="260"/>
        <v>0</v>
      </c>
      <c r="DY86" s="4">
        <f t="shared" si="261"/>
        <v>0</v>
      </c>
      <c r="DZ86" s="4">
        <f t="shared" si="262"/>
        <v>0</v>
      </c>
      <c r="EA86" s="4">
        <f t="shared" si="263"/>
        <v>0</v>
      </c>
      <c r="EB86" s="4">
        <f t="shared" si="264"/>
        <v>0</v>
      </c>
      <c r="EC86" s="4">
        <f t="shared" si="265"/>
        <v>0</v>
      </c>
      <c r="ED86" s="4">
        <f t="shared" si="266"/>
        <v>0</v>
      </c>
      <c r="EE86" s="4">
        <f t="shared" si="267"/>
        <v>0</v>
      </c>
      <c r="EF86" s="4">
        <f t="shared" si="268"/>
        <v>0</v>
      </c>
      <c r="EG86" s="4">
        <f t="shared" si="269"/>
        <v>0</v>
      </c>
      <c r="EH86" s="4">
        <f t="shared" si="270"/>
        <v>0</v>
      </c>
      <c r="EI86" s="4">
        <f t="shared" si="271"/>
        <v>0</v>
      </c>
      <c r="EJ86" s="4">
        <f t="shared" si="272"/>
        <v>0</v>
      </c>
      <c r="EK86" s="4">
        <f t="shared" si="273"/>
        <v>0</v>
      </c>
      <c r="EL86" s="4">
        <f t="shared" si="274"/>
        <v>0</v>
      </c>
      <c r="EM86" s="4">
        <f t="shared" si="275"/>
        <v>0</v>
      </c>
      <c r="EN86" s="4">
        <f t="shared" si="276"/>
        <v>0</v>
      </c>
      <c r="EO86" s="4">
        <f t="shared" si="277"/>
        <v>0</v>
      </c>
      <c r="EP86" s="4">
        <f t="shared" si="278"/>
        <v>0</v>
      </c>
      <c r="EQ86" s="4">
        <f t="shared" si="279"/>
        <v>0</v>
      </c>
      <c r="ER86" s="4">
        <f t="shared" si="280"/>
        <v>0</v>
      </c>
      <c r="ES86" s="4">
        <f t="shared" si="281"/>
        <v>0</v>
      </c>
      <c r="ET86" s="4">
        <f t="shared" si="282"/>
        <v>0</v>
      </c>
      <c r="EU86" s="4">
        <f t="shared" si="283"/>
        <v>0</v>
      </c>
      <c r="EV86" s="4">
        <f t="shared" si="284"/>
        <v>0</v>
      </c>
      <c r="EW86" s="4">
        <f t="shared" si="285"/>
        <v>0</v>
      </c>
      <c r="EX86" s="4">
        <f t="shared" si="286"/>
        <v>0</v>
      </c>
      <c r="EY86" s="4">
        <f t="shared" si="287"/>
        <v>0</v>
      </c>
      <c r="EZ86" s="4">
        <f t="shared" si="288"/>
        <v>0</v>
      </c>
      <c r="FA86" s="4">
        <f t="shared" si="289"/>
        <v>0</v>
      </c>
      <c r="FB86" s="4">
        <f t="shared" si="290"/>
        <v>0</v>
      </c>
      <c r="FC86" s="4">
        <f t="shared" si="291"/>
        <v>0</v>
      </c>
      <c r="FD86" s="4">
        <f t="shared" si="292"/>
        <v>0</v>
      </c>
      <c r="FE86" s="4">
        <f t="shared" si="293"/>
        <v>0</v>
      </c>
      <c r="FF86" s="4">
        <f t="shared" si="294"/>
        <v>0</v>
      </c>
      <c r="FG86" s="4">
        <f t="shared" si="295"/>
        <v>0</v>
      </c>
      <c r="FH86" s="4">
        <f t="shared" si="296"/>
        <v>0</v>
      </c>
      <c r="FI86" s="4">
        <f t="shared" si="297"/>
        <v>0</v>
      </c>
      <c r="FJ86" s="4">
        <f t="shared" si="298"/>
        <v>0</v>
      </c>
      <c r="FK86" s="4">
        <f t="shared" si="299"/>
        <v>0</v>
      </c>
      <c r="FL86" s="4">
        <f t="shared" si="300"/>
        <v>0</v>
      </c>
      <c r="FM86" s="4">
        <f t="shared" si="301"/>
        <v>0</v>
      </c>
      <c r="FN86" s="4">
        <f t="shared" si="302"/>
        <v>0</v>
      </c>
      <c r="FO86" s="4">
        <f t="shared" si="303"/>
        <v>0</v>
      </c>
      <c r="FP86" s="4">
        <f t="shared" si="304"/>
        <v>0</v>
      </c>
      <c r="FQ86" s="4">
        <f t="shared" si="305"/>
        <v>0</v>
      </c>
      <c r="FR86" s="4">
        <f t="shared" si="306"/>
        <v>0</v>
      </c>
      <c r="FS86" s="4">
        <f t="shared" si="307"/>
        <v>0</v>
      </c>
      <c r="FT86" s="4">
        <f t="shared" si="308"/>
        <v>0</v>
      </c>
      <c r="FU86" s="4">
        <f t="shared" si="309"/>
        <v>0</v>
      </c>
      <c r="FV86" s="4">
        <f t="shared" si="310"/>
        <v>0</v>
      </c>
      <c r="FW86" s="4">
        <f t="shared" si="311"/>
        <v>0</v>
      </c>
      <c r="FX86" s="4">
        <f t="shared" si="312"/>
        <v>0</v>
      </c>
      <c r="FY86" s="4">
        <f t="shared" si="313"/>
        <v>0</v>
      </c>
      <c r="FZ86" s="4">
        <f t="shared" si="314"/>
        <v>0</v>
      </c>
      <c r="GA86" s="4">
        <f t="shared" si="315"/>
        <v>0</v>
      </c>
      <c r="GB86" s="4">
        <f t="shared" si="316"/>
        <v>0</v>
      </c>
      <c r="GC86" s="4">
        <f t="shared" si="317"/>
        <v>0</v>
      </c>
      <c r="GD86" s="4">
        <f t="shared" si="318"/>
        <v>0</v>
      </c>
      <c r="GE86" s="4">
        <f t="shared" si="319"/>
        <v>0</v>
      </c>
      <c r="GF86" s="4">
        <f t="shared" si="320"/>
        <v>0</v>
      </c>
      <c r="GG86" s="4">
        <f t="shared" si="321"/>
        <v>0</v>
      </c>
      <c r="GH86" s="4">
        <f t="shared" si="322"/>
        <v>0</v>
      </c>
      <c r="GI86" s="4">
        <f t="shared" si="323"/>
        <v>0</v>
      </c>
      <c r="GJ86" s="55"/>
      <c r="GK86" s="8">
        <f t="shared" si="324"/>
        <v>0</v>
      </c>
      <c r="GL86" s="8">
        <f t="shared" si="325"/>
        <v>0</v>
      </c>
      <c r="GM86" s="8">
        <f t="shared" si="326"/>
        <v>0</v>
      </c>
      <c r="GN86" s="8">
        <f t="shared" si="327"/>
        <v>0</v>
      </c>
      <c r="GO86" s="8">
        <f t="shared" si="328"/>
        <v>0</v>
      </c>
      <c r="GP86" s="8">
        <f t="shared" si="329"/>
        <v>0</v>
      </c>
      <c r="GQ86" s="8">
        <f t="shared" si="330"/>
        <v>0</v>
      </c>
      <c r="GR86" s="8">
        <f t="shared" si="331"/>
        <v>0</v>
      </c>
      <c r="GS86" s="8">
        <f t="shared" si="332"/>
        <v>0</v>
      </c>
      <c r="GT86" s="8">
        <f t="shared" si="333"/>
        <v>0</v>
      </c>
      <c r="GU86" s="8">
        <f t="shared" si="334"/>
        <v>0</v>
      </c>
      <c r="GV86" s="8">
        <f t="shared" si="335"/>
        <v>0</v>
      </c>
      <c r="GW86" s="8">
        <f t="shared" si="336"/>
        <v>0</v>
      </c>
      <c r="GX86" s="8">
        <f t="shared" si="337"/>
        <v>0</v>
      </c>
      <c r="GY86" s="8">
        <f t="shared" si="338"/>
        <v>0</v>
      </c>
      <c r="GZ86" s="8">
        <f t="shared" si="339"/>
        <v>0</v>
      </c>
    </row>
    <row r="87" spans="1:208">
      <c r="B87" s="79"/>
      <c r="C87" s="124"/>
      <c r="D87" s="39"/>
      <c r="E87" s="10"/>
      <c r="F87" s="10"/>
      <c r="G87" s="10"/>
      <c r="H87" s="86"/>
      <c r="J87" s="10"/>
      <c r="K87" s="86"/>
      <c r="M87" s="10"/>
      <c r="N87" s="86"/>
      <c r="O87" s="3"/>
      <c r="P87" s="3"/>
      <c r="Q87" s="3"/>
      <c r="R87" s="3"/>
      <c r="S87" s="9"/>
      <c r="U87"/>
      <c r="W87"/>
      <c r="X87"/>
      <c r="Z87" s="13"/>
      <c r="AB87" s="12"/>
      <c r="AC87" s="12"/>
      <c r="AD87" s="12"/>
      <c r="AE87" s="12"/>
      <c r="AF87" s="9"/>
      <c r="AH87"/>
      <c r="AI87"/>
      <c r="AJ87"/>
      <c r="AK87" s="12"/>
      <c r="AL87" s="9"/>
      <c r="AO87" s="13"/>
      <c r="AP87" s="9"/>
      <c r="AR87" s="12"/>
      <c r="AS87" s="12"/>
      <c r="AT87" s="12"/>
      <c r="AV87" s="12"/>
      <c r="AW87" s="12"/>
      <c r="AX87" s="12"/>
      <c r="AY87" s="12"/>
      <c r="BC87" s="85"/>
      <c r="BD87" s="12"/>
      <c r="BE87" s="12"/>
      <c r="BF87" s="12"/>
      <c r="BG87" s="12"/>
      <c r="BH87" s="85"/>
      <c r="BI87" s="3"/>
      <c r="BK87"/>
      <c r="BM87"/>
      <c r="BO87" s="13"/>
      <c r="BP87" s="12"/>
      <c r="BQ87" s="12"/>
      <c r="BR87" s="85"/>
      <c r="BS87" s="6"/>
      <c r="BT87" s="11"/>
      <c r="BV87" s="41"/>
      <c r="BW87" s="6"/>
      <c r="BX87" s="11"/>
      <c r="BZ87" s="11"/>
      <c r="CB87" s="6"/>
      <c r="CD87" s="11"/>
      <c r="CF87" s="41"/>
      <c r="CG87" s="6"/>
      <c r="CI87" s="41"/>
      <c r="CJ87" s="6"/>
      <c r="CM87" s="41"/>
      <c r="CP87" s="6">
        <f t="shared" si="229"/>
        <v>0</v>
      </c>
      <c r="CQ87" s="22">
        <f t="shared" si="230"/>
        <v>0</v>
      </c>
      <c r="CR87" s="13">
        <f t="shared" si="340"/>
        <v>0</v>
      </c>
      <c r="CS87" s="4">
        <f t="shared" si="231"/>
        <v>0</v>
      </c>
      <c r="CT87" s="8">
        <f t="shared" si="232"/>
        <v>0</v>
      </c>
      <c r="CU87" s="4">
        <f t="shared" si="233"/>
        <v>0</v>
      </c>
      <c r="CV87" s="60">
        <f t="shared" si="234"/>
        <v>0</v>
      </c>
      <c r="CW87" s="13"/>
      <c r="CY87" s="4">
        <f t="shared" si="235"/>
        <v>0</v>
      </c>
      <c r="CZ87" s="4">
        <f t="shared" si="236"/>
        <v>0</v>
      </c>
      <c r="DA87" s="4">
        <f t="shared" si="237"/>
        <v>0</v>
      </c>
      <c r="DB87" s="4">
        <f t="shared" si="238"/>
        <v>0</v>
      </c>
      <c r="DC87" s="4">
        <f t="shared" si="239"/>
        <v>0</v>
      </c>
      <c r="DD87" s="4">
        <f t="shared" si="240"/>
        <v>0</v>
      </c>
      <c r="DE87" s="4">
        <f t="shared" si="241"/>
        <v>0</v>
      </c>
      <c r="DF87" s="4">
        <f t="shared" si="242"/>
        <v>0</v>
      </c>
      <c r="DG87" s="4">
        <f t="shared" si="243"/>
        <v>0</v>
      </c>
      <c r="DH87" s="4">
        <f t="shared" si="244"/>
        <v>0</v>
      </c>
      <c r="DI87" s="4">
        <f t="shared" si="245"/>
        <v>0</v>
      </c>
      <c r="DJ87" s="4">
        <f t="shared" si="246"/>
        <v>0</v>
      </c>
      <c r="DK87" s="4">
        <f t="shared" si="247"/>
        <v>0</v>
      </c>
      <c r="DL87" s="4">
        <f t="shared" si="248"/>
        <v>0</v>
      </c>
      <c r="DM87" s="4">
        <f t="shared" si="249"/>
        <v>0</v>
      </c>
      <c r="DN87" s="4">
        <f t="shared" si="250"/>
        <v>0</v>
      </c>
      <c r="DO87" s="4">
        <f t="shared" si="251"/>
        <v>0</v>
      </c>
      <c r="DP87" s="4">
        <f t="shared" si="252"/>
        <v>0</v>
      </c>
      <c r="DQ87" s="4">
        <f t="shared" si="253"/>
        <v>0</v>
      </c>
      <c r="DR87" s="4">
        <f t="shared" si="254"/>
        <v>0</v>
      </c>
      <c r="DS87" s="4">
        <f t="shared" si="255"/>
        <v>0</v>
      </c>
      <c r="DT87" s="4">
        <f t="shared" si="256"/>
        <v>0</v>
      </c>
      <c r="DU87" s="4">
        <f t="shared" si="257"/>
        <v>0</v>
      </c>
      <c r="DV87" s="4">
        <f t="shared" si="258"/>
        <v>0</v>
      </c>
      <c r="DW87" s="4">
        <f t="shared" si="259"/>
        <v>0</v>
      </c>
      <c r="DX87" s="4">
        <f t="shared" si="260"/>
        <v>0</v>
      </c>
      <c r="DY87" s="4">
        <f t="shared" si="261"/>
        <v>0</v>
      </c>
      <c r="DZ87" s="4">
        <f t="shared" si="262"/>
        <v>0</v>
      </c>
      <c r="EA87" s="4">
        <f t="shared" si="263"/>
        <v>0</v>
      </c>
      <c r="EB87" s="4">
        <f t="shared" si="264"/>
        <v>0</v>
      </c>
      <c r="EC87" s="4">
        <f t="shared" si="265"/>
        <v>0</v>
      </c>
      <c r="ED87" s="4">
        <f t="shared" si="266"/>
        <v>0</v>
      </c>
      <c r="EE87" s="4">
        <f t="shared" si="267"/>
        <v>0</v>
      </c>
      <c r="EF87" s="4">
        <f t="shared" si="268"/>
        <v>0</v>
      </c>
      <c r="EG87" s="4">
        <f t="shared" si="269"/>
        <v>0</v>
      </c>
      <c r="EH87" s="4">
        <f t="shared" si="270"/>
        <v>0</v>
      </c>
      <c r="EI87" s="4">
        <f t="shared" si="271"/>
        <v>0</v>
      </c>
      <c r="EJ87" s="4">
        <f t="shared" si="272"/>
        <v>0</v>
      </c>
      <c r="EK87" s="4">
        <f t="shared" si="273"/>
        <v>0</v>
      </c>
      <c r="EL87" s="4">
        <f t="shared" si="274"/>
        <v>0</v>
      </c>
      <c r="EM87" s="4">
        <f t="shared" si="275"/>
        <v>0</v>
      </c>
      <c r="EN87" s="4">
        <f t="shared" si="276"/>
        <v>0</v>
      </c>
      <c r="EO87" s="4">
        <f t="shared" si="277"/>
        <v>0</v>
      </c>
      <c r="EP87" s="4">
        <f t="shared" si="278"/>
        <v>0</v>
      </c>
      <c r="EQ87" s="4">
        <f t="shared" si="279"/>
        <v>0</v>
      </c>
      <c r="ER87" s="4">
        <f t="shared" si="280"/>
        <v>0</v>
      </c>
      <c r="ES87" s="4">
        <f t="shared" si="281"/>
        <v>0</v>
      </c>
      <c r="ET87" s="4">
        <f t="shared" si="282"/>
        <v>0</v>
      </c>
      <c r="EU87" s="4">
        <f t="shared" si="283"/>
        <v>0</v>
      </c>
      <c r="EV87" s="4">
        <f t="shared" si="284"/>
        <v>0</v>
      </c>
      <c r="EW87" s="4">
        <f t="shared" si="285"/>
        <v>0</v>
      </c>
      <c r="EX87" s="4">
        <f t="shared" si="286"/>
        <v>0</v>
      </c>
      <c r="EY87" s="4">
        <f t="shared" si="287"/>
        <v>0</v>
      </c>
      <c r="EZ87" s="4">
        <f t="shared" si="288"/>
        <v>0</v>
      </c>
      <c r="FA87" s="4">
        <f t="shared" si="289"/>
        <v>0</v>
      </c>
      <c r="FB87" s="4">
        <f t="shared" si="290"/>
        <v>0</v>
      </c>
      <c r="FC87" s="4">
        <f t="shared" si="291"/>
        <v>0</v>
      </c>
      <c r="FD87" s="4">
        <f t="shared" si="292"/>
        <v>0</v>
      </c>
      <c r="FE87" s="4">
        <f t="shared" si="293"/>
        <v>0</v>
      </c>
      <c r="FF87" s="4">
        <f t="shared" si="294"/>
        <v>0</v>
      </c>
      <c r="FG87" s="4">
        <f t="shared" si="295"/>
        <v>0</v>
      </c>
      <c r="FH87" s="4">
        <f t="shared" si="296"/>
        <v>0</v>
      </c>
      <c r="FI87" s="4">
        <f t="shared" si="297"/>
        <v>0</v>
      </c>
      <c r="FJ87" s="4">
        <f t="shared" si="298"/>
        <v>0</v>
      </c>
      <c r="FK87" s="4">
        <f t="shared" si="299"/>
        <v>0</v>
      </c>
      <c r="FL87" s="4">
        <f t="shared" si="300"/>
        <v>0</v>
      </c>
      <c r="FM87" s="4">
        <f t="shared" si="301"/>
        <v>0</v>
      </c>
      <c r="FN87" s="4">
        <f t="shared" si="302"/>
        <v>0</v>
      </c>
      <c r="FO87" s="4">
        <f t="shared" si="303"/>
        <v>0</v>
      </c>
      <c r="FP87" s="4">
        <f t="shared" si="304"/>
        <v>0</v>
      </c>
      <c r="FQ87" s="4">
        <f t="shared" si="305"/>
        <v>0</v>
      </c>
      <c r="FR87" s="4">
        <f t="shared" si="306"/>
        <v>0</v>
      </c>
      <c r="FS87" s="4">
        <f t="shared" si="307"/>
        <v>0</v>
      </c>
      <c r="FT87" s="4">
        <f t="shared" si="308"/>
        <v>0</v>
      </c>
      <c r="FU87" s="4">
        <f t="shared" si="309"/>
        <v>0</v>
      </c>
      <c r="FV87" s="4">
        <f t="shared" si="310"/>
        <v>0</v>
      </c>
      <c r="FW87" s="4">
        <f t="shared" si="311"/>
        <v>0</v>
      </c>
      <c r="FX87" s="4">
        <f t="shared" si="312"/>
        <v>0</v>
      </c>
      <c r="FY87" s="4">
        <f t="shared" si="313"/>
        <v>0</v>
      </c>
      <c r="FZ87" s="4">
        <f t="shared" si="314"/>
        <v>0</v>
      </c>
      <c r="GA87" s="4">
        <f t="shared" si="315"/>
        <v>0</v>
      </c>
      <c r="GB87" s="4">
        <f t="shared" si="316"/>
        <v>0</v>
      </c>
      <c r="GC87" s="4">
        <f t="shared" si="317"/>
        <v>0</v>
      </c>
      <c r="GD87" s="4">
        <f t="shared" si="318"/>
        <v>0</v>
      </c>
      <c r="GE87" s="4">
        <f t="shared" si="319"/>
        <v>0</v>
      </c>
      <c r="GF87" s="4">
        <f t="shared" si="320"/>
        <v>0</v>
      </c>
      <c r="GG87" s="4">
        <f t="shared" si="321"/>
        <v>0</v>
      </c>
      <c r="GH87" s="4">
        <f t="shared" si="322"/>
        <v>0</v>
      </c>
      <c r="GI87" s="4">
        <f t="shared" si="323"/>
        <v>0</v>
      </c>
      <c r="GJ87" s="55"/>
      <c r="GK87" s="8">
        <f t="shared" si="324"/>
        <v>0</v>
      </c>
      <c r="GL87" s="8">
        <f t="shared" si="325"/>
        <v>0</v>
      </c>
      <c r="GM87" s="8">
        <f t="shared" si="326"/>
        <v>0</v>
      </c>
      <c r="GN87" s="8">
        <f t="shared" si="327"/>
        <v>0</v>
      </c>
      <c r="GO87" s="8">
        <f t="shared" si="328"/>
        <v>0</v>
      </c>
      <c r="GP87" s="8">
        <f t="shared" si="329"/>
        <v>0</v>
      </c>
      <c r="GQ87" s="8">
        <f t="shared" si="330"/>
        <v>0</v>
      </c>
      <c r="GR87" s="8">
        <f t="shared" si="331"/>
        <v>0</v>
      </c>
      <c r="GS87" s="8">
        <f t="shared" si="332"/>
        <v>0</v>
      </c>
      <c r="GT87" s="8">
        <f t="shared" si="333"/>
        <v>0</v>
      </c>
      <c r="GU87" s="8">
        <f t="shared" si="334"/>
        <v>0</v>
      </c>
      <c r="GV87" s="8">
        <f t="shared" si="335"/>
        <v>0</v>
      </c>
      <c r="GW87" s="8">
        <f t="shared" si="336"/>
        <v>0</v>
      </c>
      <c r="GX87" s="8">
        <f t="shared" si="337"/>
        <v>0</v>
      </c>
      <c r="GY87" s="8">
        <f t="shared" si="338"/>
        <v>0</v>
      </c>
      <c r="GZ87" s="8">
        <f t="shared" si="339"/>
        <v>0</v>
      </c>
    </row>
    <row r="88" spans="1:208">
      <c r="B88" s="80"/>
      <c r="C88" s="126"/>
      <c r="D88" s="39"/>
      <c r="E88" s="10"/>
      <c r="F88" s="10"/>
      <c r="G88" s="10"/>
      <c r="H88" s="86"/>
      <c r="O88" s="3"/>
      <c r="P88" s="3"/>
      <c r="Q88" s="3"/>
      <c r="R88" s="3"/>
      <c r="S88" s="9"/>
      <c r="T88" s="10"/>
      <c r="Z88" s="13"/>
      <c r="AC88" s="13"/>
      <c r="AF88" s="9"/>
      <c r="AJ88" s="3"/>
      <c r="AK88" s="13"/>
      <c r="AL88" s="9"/>
      <c r="AO88" s="13"/>
      <c r="AP88" s="9"/>
      <c r="AR88" s="23"/>
      <c r="AZ88" s="13"/>
      <c r="BA88" s="13"/>
      <c r="BB88" s="13"/>
      <c r="BC88" s="85"/>
      <c r="BD88" s="13"/>
      <c r="BE88" s="13"/>
      <c r="BF88" s="13"/>
      <c r="BG88" s="13"/>
      <c r="BH88" s="85"/>
      <c r="BI88" s="4"/>
      <c r="BJ88" s="4"/>
      <c r="BK88" s="4"/>
      <c r="BL88" s="4"/>
      <c r="BM88" s="4"/>
      <c r="BN88" s="14"/>
      <c r="BO88" s="13"/>
      <c r="BP88" s="13"/>
      <c r="BQ88" s="13"/>
      <c r="BR88" s="85"/>
      <c r="BS88" s="6"/>
      <c r="BT88" s="6"/>
      <c r="BU88" s="6"/>
      <c r="BV88" s="41"/>
      <c r="BW88" s="6"/>
      <c r="BX88" s="6"/>
      <c r="BY88" s="6"/>
      <c r="BZ88" s="6"/>
      <c r="CB88" s="6"/>
      <c r="CC88" s="6"/>
      <c r="CD88" s="6"/>
      <c r="CE88" s="6"/>
      <c r="CF88" s="41"/>
      <c r="CG88" s="6"/>
      <c r="CH88" s="6"/>
      <c r="CI88" s="41"/>
      <c r="CJ88" s="6"/>
      <c r="CK88" s="6"/>
      <c r="CL88" s="6"/>
      <c r="CM88" s="41"/>
      <c r="CP88" s="6">
        <f t="shared" si="229"/>
        <v>0</v>
      </c>
      <c r="CQ88" s="22">
        <f t="shared" si="230"/>
        <v>0</v>
      </c>
      <c r="CR88" s="13">
        <f t="shared" si="340"/>
        <v>0</v>
      </c>
      <c r="CS88" s="4">
        <f t="shared" si="231"/>
        <v>0</v>
      </c>
      <c r="CT88" s="8">
        <f t="shared" si="232"/>
        <v>0</v>
      </c>
      <c r="CU88" s="4">
        <f t="shared" si="233"/>
        <v>0</v>
      </c>
      <c r="CV88" s="60">
        <f t="shared" si="234"/>
        <v>0</v>
      </c>
      <c r="CW88" s="13"/>
      <c r="CY88" s="4">
        <f t="shared" si="235"/>
        <v>0</v>
      </c>
      <c r="CZ88" s="4">
        <f t="shared" si="236"/>
        <v>0</v>
      </c>
      <c r="DA88" s="4">
        <f t="shared" si="237"/>
        <v>0</v>
      </c>
      <c r="DB88" s="4">
        <f t="shared" si="238"/>
        <v>0</v>
      </c>
      <c r="DC88" s="4">
        <f t="shared" si="239"/>
        <v>0</v>
      </c>
      <c r="DD88" s="4">
        <f t="shared" si="240"/>
        <v>0</v>
      </c>
      <c r="DE88" s="4">
        <f t="shared" si="241"/>
        <v>0</v>
      </c>
      <c r="DF88" s="4">
        <f t="shared" si="242"/>
        <v>0</v>
      </c>
      <c r="DG88" s="4">
        <f t="shared" si="243"/>
        <v>0</v>
      </c>
      <c r="DH88" s="4">
        <f t="shared" si="244"/>
        <v>0</v>
      </c>
      <c r="DI88" s="4">
        <f t="shared" si="245"/>
        <v>0</v>
      </c>
      <c r="DJ88" s="4">
        <f t="shared" si="246"/>
        <v>0</v>
      </c>
      <c r="DK88" s="4">
        <f t="shared" si="247"/>
        <v>0</v>
      </c>
      <c r="DL88" s="4">
        <f t="shared" si="248"/>
        <v>0</v>
      </c>
      <c r="DM88" s="4">
        <f t="shared" si="249"/>
        <v>0</v>
      </c>
      <c r="DN88" s="4">
        <f t="shared" si="250"/>
        <v>0</v>
      </c>
      <c r="DO88" s="4">
        <f t="shared" si="251"/>
        <v>0</v>
      </c>
      <c r="DP88" s="4">
        <f t="shared" si="252"/>
        <v>0</v>
      </c>
      <c r="DQ88" s="4">
        <f t="shared" si="253"/>
        <v>0</v>
      </c>
      <c r="DR88" s="4">
        <f t="shared" si="254"/>
        <v>0</v>
      </c>
      <c r="DS88" s="4">
        <f t="shared" si="255"/>
        <v>0</v>
      </c>
      <c r="DT88" s="4">
        <f t="shared" si="256"/>
        <v>0</v>
      </c>
      <c r="DU88" s="4">
        <f t="shared" si="257"/>
        <v>0</v>
      </c>
      <c r="DV88" s="4">
        <f t="shared" si="258"/>
        <v>0</v>
      </c>
      <c r="DW88" s="4">
        <f t="shared" si="259"/>
        <v>0</v>
      </c>
      <c r="DX88" s="4">
        <f t="shared" si="260"/>
        <v>0</v>
      </c>
      <c r="DY88" s="4">
        <f t="shared" si="261"/>
        <v>0</v>
      </c>
      <c r="DZ88" s="4">
        <f t="shared" si="262"/>
        <v>0</v>
      </c>
      <c r="EA88" s="4">
        <f t="shared" si="263"/>
        <v>0</v>
      </c>
      <c r="EB88" s="4">
        <f t="shared" si="264"/>
        <v>0</v>
      </c>
      <c r="EC88" s="4">
        <f t="shared" si="265"/>
        <v>0</v>
      </c>
      <c r="ED88" s="4">
        <f t="shared" si="266"/>
        <v>0</v>
      </c>
      <c r="EE88" s="4">
        <f t="shared" si="267"/>
        <v>0</v>
      </c>
      <c r="EF88" s="4">
        <f t="shared" si="268"/>
        <v>0</v>
      </c>
      <c r="EG88" s="4">
        <f t="shared" si="269"/>
        <v>0</v>
      </c>
      <c r="EH88" s="4">
        <f t="shared" si="270"/>
        <v>0</v>
      </c>
      <c r="EI88" s="4">
        <f t="shared" si="271"/>
        <v>0</v>
      </c>
      <c r="EJ88" s="4">
        <f t="shared" si="272"/>
        <v>0</v>
      </c>
      <c r="EK88" s="4">
        <f t="shared" si="273"/>
        <v>0</v>
      </c>
      <c r="EL88" s="4">
        <f t="shared" si="274"/>
        <v>0</v>
      </c>
      <c r="EM88" s="4">
        <f t="shared" si="275"/>
        <v>0</v>
      </c>
      <c r="EN88" s="4">
        <f t="shared" si="276"/>
        <v>0</v>
      </c>
      <c r="EO88" s="4">
        <f t="shared" si="277"/>
        <v>0</v>
      </c>
      <c r="EP88" s="4">
        <f t="shared" si="278"/>
        <v>0</v>
      </c>
      <c r="EQ88" s="4">
        <f t="shared" si="279"/>
        <v>0</v>
      </c>
      <c r="ER88" s="4">
        <f t="shared" si="280"/>
        <v>0</v>
      </c>
      <c r="ES88" s="4">
        <f t="shared" si="281"/>
        <v>0</v>
      </c>
      <c r="ET88" s="4">
        <f t="shared" si="282"/>
        <v>0</v>
      </c>
      <c r="EU88" s="4">
        <f t="shared" si="283"/>
        <v>0</v>
      </c>
      <c r="EV88" s="4">
        <f t="shared" si="284"/>
        <v>0</v>
      </c>
      <c r="EW88" s="4">
        <f t="shared" si="285"/>
        <v>0</v>
      </c>
      <c r="EX88" s="4">
        <f t="shared" si="286"/>
        <v>0</v>
      </c>
      <c r="EY88" s="4">
        <f t="shared" si="287"/>
        <v>0</v>
      </c>
      <c r="EZ88" s="4">
        <f t="shared" si="288"/>
        <v>0</v>
      </c>
      <c r="FA88" s="4">
        <f t="shared" si="289"/>
        <v>0</v>
      </c>
      <c r="FB88" s="4">
        <f t="shared" si="290"/>
        <v>0</v>
      </c>
      <c r="FC88" s="4">
        <f t="shared" si="291"/>
        <v>0</v>
      </c>
      <c r="FD88" s="4">
        <f t="shared" si="292"/>
        <v>0</v>
      </c>
      <c r="FE88" s="4">
        <f t="shared" si="293"/>
        <v>0</v>
      </c>
      <c r="FF88" s="4">
        <f t="shared" si="294"/>
        <v>0</v>
      </c>
      <c r="FG88" s="4">
        <f t="shared" si="295"/>
        <v>0</v>
      </c>
      <c r="FH88" s="4">
        <f t="shared" si="296"/>
        <v>0</v>
      </c>
      <c r="FI88" s="4">
        <f t="shared" si="297"/>
        <v>0</v>
      </c>
      <c r="FJ88" s="4">
        <f t="shared" si="298"/>
        <v>0</v>
      </c>
      <c r="FK88" s="4">
        <f t="shared" si="299"/>
        <v>0</v>
      </c>
      <c r="FL88" s="4">
        <f t="shared" si="300"/>
        <v>0</v>
      </c>
      <c r="FM88" s="4">
        <f t="shared" si="301"/>
        <v>0</v>
      </c>
      <c r="FN88" s="4">
        <f t="shared" si="302"/>
        <v>0</v>
      </c>
      <c r="FO88" s="4">
        <f t="shared" si="303"/>
        <v>0</v>
      </c>
      <c r="FP88" s="4">
        <f t="shared" si="304"/>
        <v>0</v>
      </c>
      <c r="FQ88" s="4">
        <f t="shared" si="305"/>
        <v>0</v>
      </c>
      <c r="FR88" s="4">
        <f t="shared" si="306"/>
        <v>0</v>
      </c>
      <c r="FS88" s="4">
        <f t="shared" si="307"/>
        <v>0</v>
      </c>
      <c r="FT88" s="4">
        <f t="shared" si="308"/>
        <v>0</v>
      </c>
      <c r="FU88" s="4">
        <f t="shared" si="309"/>
        <v>0</v>
      </c>
      <c r="FV88" s="4">
        <f t="shared" si="310"/>
        <v>0</v>
      </c>
      <c r="FW88" s="4">
        <f t="shared" si="311"/>
        <v>0</v>
      </c>
      <c r="FX88" s="4">
        <f t="shared" si="312"/>
        <v>0</v>
      </c>
      <c r="FY88" s="4">
        <f t="shared" si="313"/>
        <v>0</v>
      </c>
      <c r="FZ88" s="4">
        <f t="shared" si="314"/>
        <v>0</v>
      </c>
      <c r="GA88" s="4">
        <f t="shared" si="315"/>
        <v>0</v>
      </c>
      <c r="GB88" s="4">
        <f t="shared" si="316"/>
        <v>0</v>
      </c>
      <c r="GC88" s="4">
        <f t="shared" si="317"/>
        <v>0</v>
      </c>
      <c r="GD88" s="4">
        <f t="shared" si="318"/>
        <v>0</v>
      </c>
      <c r="GE88" s="4">
        <f t="shared" si="319"/>
        <v>0</v>
      </c>
      <c r="GF88" s="4">
        <f t="shared" si="320"/>
        <v>0</v>
      </c>
      <c r="GG88" s="4">
        <f t="shared" si="321"/>
        <v>0</v>
      </c>
      <c r="GH88" s="4">
        <f t="shared" si="322"/>
        <v>0</v>
      </c>
      <c r="GI88" s="4">
        <f t="shared" si="323"/>
        <v>0</v>
      </c>
      <c r="GJ88" s="55"/>
      <c r="GK88" s="8">
        <f t="shared" si="324"/>
        <v>0</v>
      </c>
      <c r="GL88" s="8">
        <f t="shared" si="325"/>
        <v>0</v>
      </c>
      <c r="GM88" s="8">
        <f t="shared" si="326"/>
        <v>0</v>
      </c>
      <c r="GN88" s="8">
        <f t="shared" si="327"/>
        <v>0</v>
      </c>
      <c r="GO88" s="8">
        <f t="shared" si="328"/>
        <v>0</v>
      </c>
      <c r="GP88" s="8">
        <f t="shared" si="329"/>
        <v>0</v>
      </c>
      <c r="GQ88" s="8">
        <f t="shared" si="330"/>
        <v>0</v>
      </c>
      <c r="GR88" s="8">
        <f t="shared" si="331"/>
        <v>0</v>
      </c>
      <c r="GS88" s="8">
        <f t="shared" si="332"/>
        <v>0</v>
      </c>
      <c r="GT88" s="8">
        <f t="shared" si="333"/>
        <v>0</v>
      </c>
      <c r="GU88" s="8">
        <f t="shared" si="334"/>
        <v>0</v>
      </c>
      <c r="GV88" s="8">
        <f t="shared" si="335"/>
        <v>0</v>
      </c>
      <c r="GW88" s="8">
        <f t="shared" si="336"/>
        <v>0</v>
      </c>
      <c r="GX88" s="8">
        <f t="shared" si="337"/>
        <v>0</v>
      </c>
      <c r="GY88" s="8">
        <f t="shared" si="338"/>
        <v>0</v>
      </c>
      <c r="GZ88" s="8">
        <f t="shared" si="339"/>
        <v>0</v>
      </c>
    </row>
    <row r="89" spans="1:208">
      <c r="B89" s="80"/>
      <c r="C89" s="126"/>
      <c r="D89" s="38"/>
      <c r="J89" s="11"/>
      <c r="M89" s="11"/>
      <c r="O89" s="3"/>
      <c r="P89"/>
      <c r="Q89"/>
      <c r="R89"/>
      <c r="S89" s="9"/>
      <c r="U89"/>
      <c r="V89"/>
      <c r="W89"/>
      <c r="X89"/>
      <c r="Z89" s="13"/>
      <c r="AA89"/>
      <c r="AB89" s="12"/>
      <c r="AC89" s="12"/>
      <c r="AD89" s="12"/>
      <c r="AE89" s="12"/>
      <c r="AF89" s="9"/>
      <c r="AH89"/>
      <c r="AI89"/>
      <c r="AJ89"/>
      <c r="AK89" s="12"/>
      <c r="AL89" s="9"/>
      <c r="AO89" s="13"/>
      <c r="AP89" s="9"/>
      <c r="AR89" s="12"/>
      <c r="AS89" s="12"/>
      <c r="AT89" s="12"/>
      <c r="AV89" s="12"/>
      <c r="AW89" s="12"/>
      <c r="AX89" s="12"/>
      <c r="AY89" s="12"/>
      <c r="BC89" s="85"/>
      <c r="BD89" s="12"/>
      <c r="BE89" s="12"/>
      <c r="BF89" s="12"/>
      <c r="BG89" s="12"/>
      <c r="BH89" s="85"/>
      <c r="BI89" s="3"/>
      <c r="BK89"/>
      <c r="BM89"/>
      <c r="BO89" s="13"/>
      <c r="BP89" s="12"/>
      <c r="BQ89" s="12"/>
      <c r="BR89" s="85"/>
      <c r="BS89" s="6"/>
      <c r="BT89" s="11"/>
      <c r="BV89" s="41"/>
      <c r="BW89" s="6"/>
      <c r="BX89" s="11"/>
      <c r="BZ89" s="11"/>
      <c r="CB89" s="6"/>
      <c r="CD89" s="11"/>
      <c r="CF89" s="41"/>
      <c r="CG89" s="6"/>
      <c r="CI89" s="41"/>
      <c r="CJ89" s="6"/>
      <c r="CM89" s="41"/>
      <c r="CP89" s="6">
        <f t="shared" si="229"/>
        <v>0</v>
      </c>
      <c r="CQ89" s="22">
        <f t="shared" si="230"/>
        <v>0</v>
      </c>
      <c r="CR89" s="13">
        <f t="shared" si="340"/>
        <v>0</v>
      </c>
      <c r="CS89" s="4">
        <f t="shared" si="231"/>
        <v>0</v>
      </c>
      <c r="CT89" s="8">
        <f t="shared" si="232"/>
        <v>0</v>
      </c>
      <c r="CU89" s="4">
        <f t="shared" si="233"/>
        <v>0</v>
      </c>
      <c r="CV89" s="60">
        <f t="shared" si="234"/>
        <v>0</v>
      </c>
      <c r="CW89" s="13"/>
      <c r="CY89" s="4">
        <f t="shared" si="235"/>
        <v>0</v>
      </c>
      <c r="CZ89" s="4">
        <f t="shared" si="236"/>
        <v>0</v>
      </c>
      <c r="DA89" s="4">
        <f t="shared" si="237"/>
        <v>0</v>
      </c>
      <c r="DB89" s="4">
        <f t="shared" si="238"/>
        <v>0</v>
      </c>
      <c r="DC89" s="4">
        <f t="shared" si="239"/>
        <v>0</v>
      </c>
      <c r="DD89" s="4">
        <f t="shared" si="240"/>
        <v>0</v>
      </c>
      <c r="DE89" s="4">
        <f t="shared" si="241"/>
        <v>0</v>
      </c>
      <c r="DF89" s="4">
        <f t="shared" si="242"/>
        <v>0</v>
      </c>
      <c r="DG89" s="4">
        <f t="shared" si="243"/>
        <v>0</v>
      </c>
      <c r="DH89" s="4">
        <f t="shared" si="244"/>
        <v>0</v>
      </c>
      <c r="DI89" s="4">
        <f t="shared" si="245"/>
        <v>0</v>
      </c>
      <c r="DJ89" s="4">
        <f t="shared" si="246"/>
        <v>0</v>
      </c>
      <c r="DK89" s="4">
        <f t="shared" si="247"/>
        <v>0</v>
      </c>
      <c r="DL89" s="4">
        <f t="shared" si="248"/>
        <v>0</v>
      </c>
      <c r="DM89" s="4">
        <f t="shared" si="249"/>
        <v>0</v>
      </c>
      <c r="DN89" s="4">
        <f t="shared" si="250"/>
        <v>0</v>
      </c>
      <c r="DO89" s="4">
        <f t="shared" si="251"/>
        <v>0</v>
      </c>
      <c r="DP89" s="4">
        <f t="shared" si="252"/>
        <v>0</v>
      </c>
      <c r="DQ89" s="4">
        <f t="shared" si="253"/>
        <v>0</v>
      </c>
      <c r="DR89" s="4">
        <f t="shared" si="254"/>
        <v>0</v>
      </c>
      <c r="DS89" s="4">
        <f t="shared" si="255"/>
        <v>0</v>
      </c>
      <c r="DT89" s="4">
        <f t="shared" si="256"/>
        <v>0</v>
      </c>
      <c r="DU89" s="4">
        <f t="shared" si="257"/>
        <v>0</v>
      </c>
      <c r="DV89" s="4">
        <f t="shared" si="258"/>
        <v>0</v>
      </c>
      <c r="DW89" s="4">
        <f t="shared" si="259"/>
        <v>0</v>
      </c>
      <c r="DX89" s="4">
        <f t="shared" si="260"/>
        <v>0</v>
      </c>
      <c r="DY89" s="4">
        <f t="shared" si="261"/>
        <v>0</v>
      </c>
      <c r="DZ89" s="4">
        <f t="shared" si="262"/>
        <v>0</v>
      </c>
      <c r="EA89" s="4">
        <f t="shared" si="263"/>
        <v>0</v>
      </c>
      <c r="EB89" s="4">
        <f t="shared" si="264"/>
        <v>0</v>
      </c>
      <c r="EC89" s="4">
        <f t="shared" si="265"/>
        <v>0</v>
      </c>
      <c r="ED89" s="4">
        <f t="shared" si="266"/>
        <v>0</v>
      </c>
      <c r="EE89" s="4">
        <f t="shared" si="267"/>
        <v>0</v>
      </c>
      <c r="EF89" s="4">
        <f t="shared" si="268"/>
        <v>0</v>
      </c>
      <c r="EG89" s="4">
        <f t="shared" si="269"/>
        <v>0</v>
      </c>
      <c r="EH89" s="4">
        <f t="shared" si="270"/>
        <v>0</v>
      </c>
      <c r="EI89" s="4">
        <f t="shared" si="271"/>
        <v>0</v>
      </c>
      <c r="EJ89" s="4">
        <f t="shared" si="272"/>
        <v>0</v>
      </c>
      <c r="EK89" s="4">
        <f t="shared" si="273"/>
        <v>0</v>
      </c>
      <c r="EL89" s="4">
        <f t="shared" si="274"/>
        <v>0</v>
      </c>
      <c r="EM89" s="4">
        <f t="shared" si="275"/>
        <v>0</v>
      </c>
      <c r="EN89" s="4">
        <f t="shared" si="276"/>
        <v>0</v>
      </c>
      <c r="EO89" s="4">
        <f t="shared" si="277"/>
        <v>0</v>
      </c>
      <c r="EP89" s="4">
        <f t="shared" si="278"/>
        <v>0</v>
      </c>
      <c r="EQ89" s="4">
        <f t="shared" si="279"/>
        <v>0</v>
      </c>
      <c r="ER89" s="4">
        <f t="shared" si="280"/>
        <v>0</v>
      </c>
      <c r="ES89" s="4">
        <f t="shared" si="281"/>
        <v>0</v>
      </c>
      <c r="ET89" s="4">
        <f t="shared" si="282"/>
        <v>0</v>
      </c>
      <c r="EU89" s="4">
        <f t="shared" si="283"/>
        <v>0</v>
      </c>
      <c r="EV89" s="4">
        <f t="shared" si="284"/>
        <v>0</v>
      </c>
      <c r="EW89" s="4">
        <f t="shared" si="285"/>
        <v>0</v>
      </c>
      <c r="EX89" s="4">
        <f t="shared" si="286"/>
        <v>0</v>
      </c>
      <c r="EY89" s="4">
        <f t="shared" si="287"/>
        <v>0</v>
      </c>
      <c r="EZ89" s="4">
        <f t="shared" si="288"/>
        <v>0</v>
      </c>
      <c r="FA89" s="4">
        <f t="shared" si="289"/>
        <v>0</v>
      </c>
      <c r="FB89" s="4">
        <f t="shared" si="290"/>
        <v>0</v>
      </c>
      <c r="FC89" s="4">
        <f t="shared" si="291"/>
        <v>0</v>
      </c>
      <c r="FD89" s="4">
        <f t="shared" si="292"/>
        <v>0</v>
      </c>
      <c r="FE89" s="4">
        <f t="shared" si="293"/>
        <v>0</v>
      </c>
      <c r="FF89" s="4">
        <f t="shared" si="294"/>
        <v>0</v>
      </c>
      <c r="FG89" s="4">
        <f t="shared" si="295"/>
        <v>0</v>
      </c>
      <c r="FH89" s="4">
        <f t="shared" si="296"/>
        <v>0</v>
      </c>
      <c r="FI89" s="4">
        <f t="shared" si="297"/>
        <v>0</v>
      </c>
      <c r="FJ89" s="4">
        <f t="shared" si="298"/>
        <v>0</v>
      </c>
      <c r="FK89" s="4">
        <f t="shared" si="299"/>
        <v>0</v>
      </c>
      <c r="FL89" s="4">
        <f t="shared" si="300"/>
        <v>0</v>
      </c>
      <c r="FM89" s="4">
        <f t="shared" si="301"/>
        <v>0</v>
      </c>
      <c r="FN89" s="4">
        <f t="shared" si="302"/>
        <v>0</v>
      </c>
      <c r="FO89" s="4">
        <f t="shared" si="303"/>
        <v>0</v>
      </c>
      <c r="FP89" s="4">
        <f t="shared" si="304"/>
        <v>0</v>
      </c>
      <c r="FQ89" s="4">
        <f t="shared" si="305"/>
        <v>0</v>
      </c>
      <c r="FR89" s="4">
        <f t="shared" si="306"/>
        <v>0</v>
      </c>
      <c r="FS89" s="4">
        <f t="shared" si="307"/>
        <v>0</v>
      </c>
      <c r="FT89" s="4">
        <f t="shared" si="308"/>
        <v>0</v>
      </c>
      <c r="FU89" s="4">
        <f t="shared" si="309"/>
        <v>0</v>
      </c>
      <c r="FV89" s="4">
        <f t="shared" si="310"/>
        <v>0</v>
      </c>
      <c r="FW89" s="4">
        <f t="shared" si="311"/>
        <v>0</v>
      </c>
      <c r="FX89" s="4">
        <f t="shared" si="312"/>
        <v>0</v>
      </c>
      <c r="FY89" s="4">
        <f t="shared" si="313"/>
        <v>0</v>
      </c>
      <c r="FZ89" s="4">
        <f t="shared" si="314"/>
        <v>0</v>
      </c>
      <c r="GA89" s="4">
        <f t="shared" si="315"/>
        <v>0</v>
      </c>
      <c r="GB89" s="4">
        <f t="shared" si="316"/>
        <v>0</v>
      </c>
      <c r="GC89" s="4">
        <f t="shared" si="317"/>
        <v>0</v>
      </c>
      <c r="GD89" s="4">
        <f t="shared" si="318"/>
        <v>0</v>
      </c>
      <c r="GE89" s="4">
        <f t="shared" si="319"/>
        <v>0</v>
      </c>
      <c r="GF89" s="4">
        <f t="shared" si="320"/>
        <v>0</v>
      </c>
      <c r="GG89" s="4">
        <f t="shared" si="321"/>
        <v>0</v>
      </c>
      <c r="GH89" s="4">
        <f t="shared" si="322"/>
        <v>0</v>
      </c>
      <c r="GI89" s="4">
        <f t="shared" si="323"/>
        <v>0</v>
      </c>
      <c r="GJ89" s="55"/>
      <c r="GK89" s="8">
        <f t="shared" si="324"/>
        <v>0</v>
      </c>
      <c r="GL89" s="8">
        <f t="shared" si="325"/>
        <v>0</v>
      </c>
      <c r="GM89" s="8">
        <f t="shared" si="326"/>
        <v>0</v>
      </c>
      <c r="GN89" s="8">
        <f t="shared" si="327"/>
        <v>0</v>
      </c>
      <c r="GO89" s="8">
        <f t="shared" si="328"/>
        <v>0</v>
      </c>
      <c r="GP89" s="8">
        <f t="shared" si="329"/>
        <v>0</v>
      </c>
      <c r="GQ89" s="8">
        <f t="shared" si="330"/>
        <v>0</v>
      </c>
      <c r="GR89" s="8">
        <f t="shared" si="331"/>
        <v>0</v>
      </c>
      <c r="GS89" s="8">
        <f t="shared" si="332"/>
        <v>0</v>
      </c>
      <c r="GT89" s="8">
        <f t="shared" si="333"/>
        <v>0</v>
      </c>
      <c r="GU89" s="8">
        <f t="shared" si="334"/>
        <v>0</v>
      </c>
      <c r="GV89" s="8">
        <f t="shared" si="335"/>
        <v>0</v>
      </c>
      <c r="GW89" s="8">
        <f t="shared" si="336"/>
        <v>0</v>
      </c>
      <c r="GX89" s="8">
        <f t="shared" si="337"/>
        <v>0</v>
      </c>
      <c r="GY89" s="8">
        <f t="shared" si="338"/>
        <v>0</v>
      </c>
      <c r="GZ89" s="8">
        <f t="shared" si="339"/>
        <v>0</v>
      </c>
    </row>
    <row r="90" spans="1:208">
      <c r="B90" s="79"/>
      <c r="C90" s="127"/>
      <c r="D90" s="38"/>
      <c r="E90" s="3"/>
      <c r="F90" s="3"/>
      <c r="G90" s="1"/>
      <c r="H90" s="31"/>
      <c r="I90" s="10"/>
      <c r="J90" s="10"/>
      <c r="K90" s="86"/>
      <c r="L90" s="10"/>
      <c r="M90" s="10"/>
      <c r="N90" s="86"/>
      <c r="O90" s="3"/>
      <c r="P90" s="3"/>
      <c r="Q90" s="3"/>
      <c r="R90" s="3"/>
      <c r="S90" s="9"/>
      <c r="U90" s="1"/>
      <c r="V90" s="1"/>
      <c r="W90" s="1"/>
      <c r="X90" s="1"/>
      <c r="Y90" s="31"/>
      <c r="Z90" s="13"/>
      <c r="AC90" s="13"/>
      <c r="AF90" s="84"/>
      <c r="AJ90" s="3"/>
      <c r="AK90" s="13"/>
      <c r="AL90" s="9"/>
      <c r="AO90" s="13"/>
      <c r="AP90" s="31"/>
      <c r="AR90" s="23"/>
      <c r="AZ90" s="13"/>
      <c r="BA90" s="13"/>
      <c r="BB90" s="13"/>
      <c r="BC90" s="85"/>
      <c r="BD90" s="13"/>
      <c r="BE90" s="13"/>
      <c r="BF90" s="13"/>
      <c r="BG90" s="13"/>
      <c r="BH90" s="85"/>
      <c r="BI90" s="4"/>
      <c r="BJ90" s="4"/>
      <c r="BK90" s="4"/>
      <c r="BL90" s="4"/>
      <c r="BM90" s="4"/>
      <c r="BN90" s="14"/>
      <c r="BO90" s="13"/>
      <c r="BP90" s="13"/>
      <c r="BQ90" s="13"/>
      <c r="BR90" s="85"/>
      <c r="BS90" s="6"/>
      <c r="BT90" s="6"/>
      <c r="BU90" s="6"/>
      <c r="BV90" s="41"/>
      <c r="BW90" s="6"/>
      <c r="BX90" s="6"/>
      <c r="BY90" s="6"/>
      <c r="BZ90" s="6"/>
      <c r="CB90" s="6"/>
      <c r="CC90" s="6"/>
      <c r="CD90" s="6"/>
      <c r="CE90" s="6"/>
      <c r="CF90" s="41"/>
      <c r="CG90" s="6"/>
      <c r="CH90" s="6"/>
      <c r="CI90" s="41"/>
      <c r="CJ90" s="6"/>
      <c r="CK90" s="6"/>
      <c r="CL90" s="6"/>
      <c r="CM90" s="41"/>
      <c r="CP90" s="6">
        <f t="shared" si="229"/>
        <v>0</v>
      </c>
      <c r="CQ90" s="22">
        <f t="shared" si="230"/>
        <v>0</v>
      </c>
      <c r="CR90" s="13">
        <f t="shared" si="340"/>
        <v>0</v>
      </c>
      <c r="CS90" s="4">
        <f t="shared" si="231"/>
        <v>0</v>
      </c>
      <c r="CT90" s="8">
        <f t="shared" si="232"/>
        <v>0</v>
      </c>
      <c r="CU90" s="4">
        <f t="shared" si="233"/>
        <v>0</v>
      </c>
      <c r="CV90" s="60">
        <f t="shared" si="234"/>
        <v>0</v>
      </c>
      <c r="CW90" s="13"/>
      <c r="CY90" s="4">
        <f t="shared" si="235"/>
        <v>0</v>
      </c>
      <c r="CZ90" s="4">
        <f t="shared" si="236"/>
        <v>0</v>
      </c>
      <c r="DA90" s="4">
        <f t="shared" si="237"/>
        <v>0</v>
      </c>
      <c r="DB90" s="4">
        <f t="shared" si="238"/>
        <v>0</v>
      </c>
      <c r="DC90" s="4">
        <f t="shared" si="239"/>
        <v>0</v>
      </c>
      <c r="DD90" s="4">
        <f t="shared" si="240"/>
        <v>0</v>
      </c>
      <c r="DE90" s="4">
        <f t="shared" si="241"/>
        <v>0</v>
      </c>
      <c r="DF90" s="4">
        <f t="shared" si="242"/>
        <v>0</v>
      </c>
      <c r="DG90" s="4">
        <f t="shared" si="243"/>
        <v>0</v>
      </c>
      <c r="DH90" s="4">
        <f t="shared" si="244"/>
        <v>0</v>
      </c>
      <c r="DI90" s="4">
        <f t="shared" si="245"/>
        <v>0</v>
      </c>
      <c r="DJ90" s="4">
        <f t="shared" si="246"/>
        <v>0</v>
      </c>
      <c r="DK90" s="4">
        <f t="shared" si="247"/>
        <v>0</v>
      </c>
      <c r="DL90" s="4">
        <f t="shared" si="248"/>
        <v>0</v>
      </c>
      <c r="DM90" s="4">
        <f t="shared" si="249"/>
        <v>0</v>
      </c>
      <c r="DN90" s="4">
        <f t="shared" si="250"/>
        <v>0</v>
      </c>
      <c r="DO90" s="4">
        <f t="shared" si="251"/>
        <v>0</v>
      </c>
      <c r="DP90" s="4">
        <f t="shared" si="252"/>
        <v>0</v>
      </c>
      <c r="DQ90" s="4">
        <f t="shared" si="253"/>
        <v>0</v>
      </c>
      <c r="DR90" s="4">
        <f t="shared" si="254"/>
        <v>0</v>
      </c>
      <c r="DS90" s="4">
        <f t="shared" si="255"/>
        <v>0</v>
      </c>
      <c r="DT90" s="4">
        <f t="shared" si="256"/>
        <v>0</v>
      </c>
      <c r="DU90" s="4">
        <f t="shared" si="257"/>
        <v>0</v>
      </c>
      <c r="DV90" s="4">
        <f t="shared" si="258"/>
        <v>0</v>
      </c>
      <c r="DW90" s="4">
        <f t="shared" si="259"/>
        <v>0</v>
      </c>
      <c r="DX90" s="4">
        <f t="shared" si="260"/>
        <v>0</v>
      </c>
      <c r="DY90" s="4">
        <f t="shared" si="261"/>
        <v>0</v>
      </c>
      <c r="DZ90" s="4">
        <f t="shared" si="262"/>
        <v>0</v>
      </c>
      <c r="EA90" s="4">
        <f t="shared" si="263"/>
        <v>0</v>
      </c>
      <c r="EB90" s="4">
        <f t="shared" si="264"/>
        <v>0</v>
      </c>
      <c r="EC90" s="4">
        <f t="shared" si="265"/>
        <v>0</v>
      </c>
      <c r="ED90" s="4">
        <f t="shared" si="266"/>
        <v>0</v>
      </c>
      <c r="EE90" s="4">
        <f t="shared" si="267"/>
        <v>0</v>
      </c>
      <c r="EF90" s="4">
        <f t="shared" si="268"/>
        <v>0</v>
      </c>
      <c r="EG90" s="4">
        <f t="shared" si="269"/>
        <v>0</v>
      </c>
      <c r="EH90" s="4">
        <f t="shared" si="270"/>
        <v>0</v>
      </c>
      <c r="EI90" s="4">
        <f t="shared" si="271"/>
        <v>0</v>
      </c>
      <c r="EJ90" s="4">
        <f t="shared" si="272"/>
        <v>0</v>
      </c>
      <c r="EK90" s="4">
        <f t="shared" si="273"/>
        <v>0</v>
      </c>
      <c r="EL90" s="4">
        <f t="shared" si="274"/>
        <v>0</v>
      </c>
      <c r="EM90" s="4">
        <f t="shared" si="275"/>
        <v>0</v>
      </c>
      <c r="EN90" s="4">
        <f t="shared" si="276"/>
        <v>0</v>
      </c>
      <c r="EO90" s="4">
        <f t="shared" si="277"/>
        <v>0</v>
      </c>
      <c r="EP90" s="4">
        <f t="shared" si="278"/>
        <v>0</v>
      </c>
      <c r="EQ90" s="4">
        <f t="shared" si="279"/>
        <v>0</v>
      </c>
      <c r="ER90" s="4">
        <f t="shared" si="280"/>
        <v>0</v>
      </c>
      <c r="ES90" s="4">
        <f t="shared" si="281"/>
        <v>0</v>
      </c>
      <c r="ET90" s="4">
        <f t="shared" si="282"/>
        <v>0</v>
      </c>
      <c r="EU90" s="4">
        <f t="shared" si="283"/>
        <v>0</v>
      </c>
      <c r="EV90" s="4">
        <f t="shared" si="284"/>
        <v>0</v>
      </c>
      <c r="EW90" s="4">
        <f t="shared" si="285"/>
        <v>0</v>
      </c>
      <c r="EX90" s="4">
        <f t="shared" si="286"/>
        <v>0</v>
      </c>
      <c r="EY90" s="4">
        <f t="shared" si="287"/>
        <v>0</v>
      </c>
      <c r="EZ90" s="4">
        <f t="shared" si="288"/>
        <v>0</v>
      </c>
      <c r="FA90" s="4">
        <f t="shared" si="289"/>
        <v>0</v>
      </c>
      <c r="FB90" s="4">
        <f t="shared" si="290"/>
        <v>0</v>
      </c>
      <c r="FC90" s="4">
        <f t="shared" si="291"/>
        <v>0</v>
      </c>
      <c r="FD90" s="4">
        <f t="shared" si="292"/>
        <v>0</v>
      </c>
      <c r="FE90" s="4">
        <f t="shared" si="293"/>
        <v>0</v>
      </c>
      <c r="FF90" s="4">
        <f t="shared" si="294"/>
        <v>0</v>
      </c>
      <c r="FG90" s="4">
        <f t="shared" si="295"/>
        <v>0</v>
      </c>
      <c r="FH90" s="4">
        <f t="shared" si="296"/>
        <v>0</v>
      </c>
      <c r="FI90" s="4">
        <f t="shared" si="297"/>
        <v>0</v>
      </c>
      <c r="FJ90" s="4">
        <f t="shared" si="298"/>
        <v>0</v>
      </c>
      <c r="FK90" s="4">
        <f t="shared" si="299"/>
        <v>0</v>
      </c>
      <c r="FL90" s="4">
        <f t="shared" si="300"/>
        <v>0</v>
      </c>
      <c r="FM90" s="4">
        <f t="shared" si="301"/>
        <v>0</v>
      </c>
      <c r="FN90" s="4">
        <f t="shared" si="302"/>
        <v>0</v>
      </c>
      <c r="FO90" s="4">
        <f t="shared" si="303"/>
        <v>0</v>
      </c>
      <c r="FP90" s="4">
        <f t="shared" si="304"/>
        <v>0</v>
      </c>
      <c r="FQ90" s="4">
        <f t="shared" si="305"/>
        <v>0</v>
      </c>
      <c r="FR90" s="4">
        <f t="shared" si="306"/>
        <v>0</v>
      </c>
      <c r="FS90" s="4">
        <f t="shared" si="307"/>
        <v>0</v>
      </c>
      <c r="FT90" s="4">
        <f t="shared" si="308"/>
        <v>0</v>
      </c>
      <c r="FU90" s="4">
        <f t="shared" si="309"/>
        <v>0</v>
      </c>
      <c r="FV90" s="4">
        <f t="shared" si="310"/>
        <v>0</v>
      </c>
      <c r="FW90" s="4">
        <f t="shared" si="311"/>
        <v>0</v>
      </c>
      <c r="FX90" s="4">
        <f t="shared" si="312"/>
        <v>0</v>
      </c>
      <c r="FY90" s="4">
        <f t="shared" si="313"/>
        <v>0</v>
      </c>
      <c r="FZ90" s="4">
        <f t="shared" si="314"/>
        <v>0</v>
      </c>
      <c r="GA90" s="4">
        <f t="shared" si="315"/>
        <v>0</v>
      </c>
      <c r="GB90" s="4">
        <f t="shared" si="316"/>
        <v>0</v>
      </c>
      <c r="GC90" s="4">
        <f t="shared" si="317"/>
        <v>0</v>
      </c>
      <c r="GD90" s="4">
        <f t="shared" si="318"/>
        <v>0</v>
      </c>
      <c r="GE90" s="4">
        <f t="shared" si="319"/>
        <v>0</v>
      </c>
      <c r="GF90" s="4">
        <f t="shared" si="320"/>
        <v>0</v>
      </c>
      <c r="GG90" s="4">
        <f t="shared" si="321"/>
        <v>0</v>
      </c>
      <c r="GH90" s="4">
        <f t="shared" si="322"/>
        <v>0</v>
      </c>
      <c r="GI90" s="4">
        <f t="shared" si="323"/>
        <v>0</v>
      </c>
      <c r="GJ90" s="55"/>
      <c r="GK90" s="8">
        <f t="shared" si="324"/>
        <v>0</v>
      </c>
      <c r="GL90" s="8">
        <f t="shared" si="325"/>
        <v>0</v>
      </c>
      <c r="GM90" s="8">
        <f t="shared" si="326"/>
        <v>0</v>
      </c>
      <c r="GN90" s="8">
        <f t="shared" si="327"/>
        <v>0</v>
      </c>
      <c r="GO90" s="8">
        <f t="shared" si="328"/>
        <v>0</v>
      </c>
      <c r="GP90" s="8">
        <f t="shared" si="329"/>
        <v>0</v>
      </c>
      <c r="GQ90" s="8">
        <f t="shared" si="330"/>
        <v>0</v>
      </c>
      <c r="GR90" s="8">
        <f t="shared" si="331"/>
        <v>0</v>
      </c>
      <c r="GS90" s="8">
        <f t="shared" si="332"/>
        <v>0</v>
      </c>
      <c r="GT90" s="8">
        <f t="shared" si="333"/>
        <v>0</v>
      </c>
      <c r="GU90" s="8">
        <f t="shared" si="334"/>
        <v>0</v>
      </c>
      <c r="GV90" s="8">
        <f t="shared" si="335"/>
        <v>0</v>
      </c>
      <c r="GW90" s="8">
        <f t="shared" si="336"/>
        <v>0</v>
      </c>
      <c r="GX90" s="8">
        <f t="shared" si="337"/>
        <v>0</v>
      </c>
      <c r="GY90" s="8">
        <f t="shared" si="338"/>
        <v>0</v>
      </c>
      <c r="GZ90" s="8">
        <f t="shared" si="339"/>
        <v>0</v>
      </c>
    </row>
    <row r="91" spans="1:208">
      <c r="B91" s="79"/>
      <c r="C91" s="127"/>
      <c r="D91" s="38"/>
      <c r="J91" s="11"/>
      <c r="M91" s="11"/>
      <c r="O91" s="3"/>
      <c r="P91"/>
      <c r="Q91"/>
      <c r="R91"/>
      <c r="S91" s="9"/>
      <c r="U91"/>
      <c r="V91"/>
      <c r="W91"/>
      <c r="X91"/>
      <c r="Z91" s="13"/>
      <c r="AA91"/>
      <c r="AB91" s="12"/>
      <c r="AC91" s="12"/>
      <c r="AD91" s="12"/>
      <c r="AE91" s="12"/>
      <c r="AF91" s="9"/>
      <c r="AH91"/>
      <c r="AI91"/>
      <c r="AJ91"/>
      <c r="AK91" s="12"/>
      <c r="AL91" s="9"/>
      <c r="AO91" s="13"/>
      <c r="AP91" s="9"/>
      <c r="AR91" s="12"/>
      <c r="AS91" s="12"/>
      <c r="AT91" s="12"/>
      <c r="AV91" s="12"/>
      <c r="AW91" s="12"/>
      <c r="AX91" s="12"/>
      <c r="AY91" s="12"/>
      <c r="BC91" s="85"/>
      <c r="BD91" s="12"/>
      <c r="BE91" s="12"/>
      <c r="BF91" s="12"/>
      <c r="BG91" s="12"/>
      <c r="BH91" s="85"/>
      <c r="BI91" s="3"/>
      <c r="BK91"/>
      <c r="BM91"/>
      <c r="BO91" s="13"/>
      <c r="BP91" s="12"/>
      <c r="BQ91" s="12"/>
      <c r="BR91" s="85"/>
      <c r="BS91" s="6"/>
      <c r="BT91" s="11"/>
      <c r="BV91" s="41"/>
      <c r="BW91" s="6"/>
      <c r="BX91" s="11"/>
      <c r="BZ91" s="11"/>
      <c r="CB91" s="6"/>
      <c r="CD91" s="11"/>
      <c r="CF91" s="41"/>
      <c r="CG91" s="6"/>
      <c r="CI91" s="41"/>
      <c r="CJ91" s="6"/>
      <c r="CM91" s="41"/>
      <c r="CP91" s="6">
        <f t="shared" si="229"/>
        <v>0</v>
      </c>
      <c r="CQ91" s="22">
        <f t="shared" si="230"/>
        <v>0</v>
      </c>
      <c r="CR91" s="13">
        <f t="shared" si="340"/>
        <v>0</v>
      </c>
      <c r="CS91" s="4">
        <f t="shared" si="231"/>
        <v>0</v>
      </c>
      <c r="CT91" s="8">
        <f t="shared" si="232"/>
        <v>0</v>
      </c>
      <c r="CU91" s="4">
        <f t="shared" si="233"/>
        <v>0</v>
      </c>
      <c r="CV91" s="60">
        <f t="shared" si="234"/>
        <v>0</v>
      </c>
      <c r="CW91" s="13"/>
      <c r="CY91" s="4">
        <f t="shared" si="235"/>
        <v>0</v>
      </c>
      <c r="CZ91" s="4">
        <f t="shared" si="236"/>
        <v>0</v>
      </c>
      <c r="DA91" s="4">
        <f t="shared" si="237"/>
        <v>0</v>
      </c>
      <c r="DB91" s="4">
        <f t="shared" si="238"/>
        <v>0</v>
      </c>
      <c r="DC91" s="4">
        <f t="shared" si="239"/>
        <v>0</v>
      </c>
      <c r="DD91" s="4">
        <f t="shared" si="240"/>
        <v>0</v>
      </c>
      <c r="DE91" s="4">
        <f t="shared" si="241"/>
        <v>0</v>
      </c>
      <c r="DF91" s="4">
        <f t="shared" si="242"/>
        <v>0</v>
      </c>
      <c r="DG91" s="4">
        <f t="shared" si="243"/>
        <v>0</v>
      </c>
      <c r="DH91" s="4">
        <f t="shared" si="244"/>
        <v>0</v>
      </c>
      <c r="DI91" s="4">
        <f t="shared" si="245"/>
        <v>0</v>
      </c>
      <c r="DJ91" s="4">
        <f t="shared" si="246"/>
        <v>0</v>
      </c>
      <c r="DK91" s="4">
        <f t="shared" si="247"/>
        <v>0</v>
      </c>
      <c r="DL91" s="4">
        <f t="shared" si="248"/>
        <v>0</v>
      </c>
      <c r="DM91" s="4">
        <f t="shared" si="249"/>
        <v>0</v>
      </c>
      <c r="DN91" s="4">
        <f t="shared" si="250"/>
        <v>0</v>
      </c>
      <c r="DO91" s="4">
        <f t="shared" si="251"/>
        <v>0</v>
      </c>
      <c r="DP91" s="4">
        <f t="shared" si="252"/>
        <v>0</v>
      </c>
      <c r="DQ91" s="4">
        <f t="shared" si="253"/>
        <v>0</v>
      </c>
      <c r="DR91" s="4">
        <f t="shared" si="254"/>
        <v>0</v>
      </c>
      <c r="DS91" s="4">
        <f t="shared" si="255"/>
        <v>0</v>
      </c>
      <c r="DT91" s="4">
        <f t="shared" si="256"/>
        <v>0</v>
      </c>
      <c r="DU91" s="4">
        <f t="shared" si="257"/>
        <v>0</v>
      </c>
      <c r="DV91" s="4">
        <f t="shared" si="258"/>
        <v>0</v>
      </c>
      <c r="DW91" s="4">
        <f t="shared" si="259"/>
        <v>0</v>
      </c>
      <c r="DX91" s="4">
        <f t="shared" si="260"/>
        <v>0</v>
      </c>
      <c r="DY91" s="4">
        <f t="shared" si="261"/>
        <v>0</v>
      </c>
      <c r="DZ91" s="4">
        <f t="shared" si="262"/>
        <v>0</v>
      </c>
      <c r="EA91" s="4">
        <f t="shared" si="263"/>
        <v>0</v>
      </c>
      <c r="EB91" s="4">
        <f t="shared" si="264"/>
        <v>0</v>
      </c>
      <c r="EC91" s="4">
        <f t="shared" si="265"/>
        <v>0</v>
      </c>
      <c r="ED91" s="4">
        <f t="shared" si="266"/>
        <v>0</v>
      </c>
      <c r="EE91" s="4">
        <f t="shared" si="267"/>
        <v>0</v>
      </c>
      <c r="EF91" s="4">
        <f t="shared" si="268"/>
        <v>0</v>
      </c>
      <c r="EG91" s="4">
        <f t="shared" si="269"/>
        <v>0</v>
      </c>
      <c r="EH91" s="4">
        <f t="shared" si="270"/>
        <v>0</v>
      </c>
      <c r="EI91" s="4">
        <f t="shared" si="271"/>
        <v>0</v>
      </c>
      <c r="EJ91" s="4">
        <f t="shared" si="272"/>
        <v>0</v>
      </c>
      <c r="EK91" s="4">
        <f t="shared" si="273"/>
        <v>0</v>
      </c>
      <c r="EL91" s="4">
        <f t="shared" si="274"/>
        <v>0</v>
      </c>
      <c r="EM91" s="4">
        <f t="shared" si="275"/>
        <v>0</v>
      </c>
      <c r="EN91" s="4">
        <f t="shared" si="276"/>
        <v>0</v>
      </c>
      <c r="EO91" s="4">
        <f t="shared" si="277"/>
        <v>0</v>
      </c>
      <c r="EP91" s="4">
        <f t="shared" si="278"/>
        <v>0</v>
      </c>
      <c r="EQ91" s="4">
        <f t="shared" si="279"/>
        <v>0</v>
      </c>
      <c r="ER91" s="4">
        <f t="shared" si="280"/>
        <v>0</v>
      </c>
      <c r="ES91" s="4">
        <f t="shared" si="281"/>
        <v>0</v>
      </c>
      <c r="ET91" s="4">
        <f t="shared" si="282"/>
        <v>0</v>
      </c>
      <c r="EU91" s="4">
        <f t="shared" si="283"/>
        <v>0</v>
      </c>
      <c r="EV91" s="4">
        <f t="shared" si="284"/>
        <v>0</v>
      </c>
      <c r="EW91" s="4">
        <f t="shared" si="285"/>
        <v>0</v>
      </c>
      <c r="EX91" s="4">
        <f t="shared" si="286"/>
        <v>0</v>
      </c>
      <c r="EY91" s="4">
        <f t="shared" si="287"/>
        <v>0</v>
      </c>
      <c r="EZ91" s="4">
        <f t="shared" si="288"/>
        <v>0</v>
      </c>
      <c r="FA91" s="4">
        <f t="shared" si="289"/>
        <v>0</v>
      </c>
      <c r="FB91" s="4">
        <f t="shared" si="290"/>
        <v>0</v>
      </c>
      <c r="FC91" s="4">
        <f t="shared" si="291"/>
        <v>0</v>
      </c>
      <c r="FD91" s="4">
        <f t="shared" si="292"/>
        <v>0</v>
      </c>
      <c r="FE91" s="4">
        <f t="shared" si="293"/>
        <v>0</v>
      </c>
      <c r="FF91" s="4">
        <f t="shared" si="294"/>
        <v>0</v>
      </c>
      <c r="FG91" s="4">
        <f t="shared" si="295"/>
        <v>0</v>
      </c>
      <c r="FH91" s="4">
        <f t="shared" si="296"/>
        <v>0</v>
      </c>
      <c r="FI91" s="4">
        <f t="shared" si="297"/>
        <v>0</v>
      </c>
      <c r="FJ91" s="4">
        <f t="shared" si="298"/>
        <v>0</v>
      </c>
      <c r="FK91" s="4">
        <f t="shared" si="299"/>
        <v>0</v>
      </c>
      <c r="FL91" s="4">
        <f t="shared" si="300"/>
        <v>0</v>
      </c>
      <c r="FM91" s="4">
        <f t="shared" si="301"/>
        <v>0</v>
      </c>
      <c r="FN91" s="4">
        <f t="shared" si="302"/>
        <v>0</v>
      </c>
      <c r="FO91" s="4">
        <f t="shared" si="303"/>
        <v>0</v>
      </c>
      <c r="FP91" s="4">
        <f t="shared" si="304"/>
        <v>0</v>
      </c>
      <c r="FQ91" s="4">
        <f t="shared" si="305"/>
        <v>0</v>
      </c>
      <c r="FR91" s="4">
        <f t="shared" si="306"/>
        <v>0</v>
      </c>
      <c r="FS91" s="4">
        <f t="shared" si="307"/>
        <v>0</v>
      </c>
      <c r="FT91" s="4">
        <f t="shared" si="308"/>
        <v>0</v>
      </c>
      <c r="FU91" s="4">
        <f t="shared" si="309"/>
        <v>0</v>
      </c>
      <c r="FV91" s="4">
        <f t="shared" si="310"/>
        <v>0</v>
      </c>
      <c r="FW91" s="4">
        <f t="shared" si="311"/>
        <v>0</v>
      </c>
      <c r="FX91" s="4">
        <f t="shared" si="312"/>
        <v>0</v>
      </c>
      <c r="FY91" s="4">
        <f t="shared" si="313"/>
        <v>0</v>
      </c>
      <c r="FZ91" s="4">
        <f t="shared" si="314"/>
        <v>0</v>
      </c>
      <c r="GA91" s="4">
        <f t="shared" si="315"/>
        <v>0</v>
      </c>
      <c r="GB91" s="4">
        <f t="shared" si="316"/>
        <v>0</v>
      </c>
      <c r="GC91" s="4">
        <f t="shared" si="317"/>
        <v>0</v>
      </c>
      <c r="GD91" s="4">
        <f t="shared" si="318"/>
        <v>0</v>
      </c>
      <c r="GE91" s="4">
        <f t="shared" si="319"/>
        <v>0</v>
      </c>
      <c r="GF91" s="4">
        <f t="shared" si="320"/>
        <v>0</v>
      </c>
      <c r="GG91" s="4">
        <f t="shared" si="321"/>
        <v>0</v>
      </c>
      <c r="GH91" s="4">
        <f t="shared" si="322"/>
        <v>0</v>
      </c>
      <c r="GI91" s="4">
        <f t="shared" si="323"/>
        <v>0</v>
      </c>
      <c r="GJ91" s="55"/>
      <c r="GK91" s="8">
        <f t="shared" si="324"/>
        <v>0</v>
      </c>
      <c r="GL91" s="8">
        <f t="shared" si="325"/>
        <v>0</v>
      </c>
      <c r="GM91" s="8">
        <f t="shared" si="326"/>
        <v>0</v>
      </c>
      <c r="GN91" s="8">
        <f t="shared" si="327"/>
        <v>0</v>
      </c>
      <c r="GO91" s="8">
        <f t="shared" si="328"/>
        <v>0</v>
      </c>
      <c r="GP91" s="8">
        <f t="shared" si="329"/>
        <v>0</v>
      </c>
      <c r="GQ91" s="8">
        <f t="shared" si="330"/>
        <v>0</v>
      </c>
      <c r="GR91" s="8">
        <f t="shared" si="331"/>
        <v>0</v>
      </c>
      <c r="GS91" s="8">
        <f t="shared" si="332"/>
        <v>0</v>
      </c>
      <c r="GT91" s="8">
        <f t="shared" si="333"/>
        <v>0</v>
      </c>
      <c r="GU91" s="8">
        <f t="shared" si="334"/>
        <v>0</v>
      </c>
      <c r="GV91" s="8">
        <f t="shared" si="335"/>
        <v>0</v>
      </c>
      <c r="GW91" s="8">
        <f t="shared" si="336"/>
        <v>0</v>
      </c>
      <c r="GX91" s="8">
        <f t="shared" si="337"/>
        <v>0</v>
      </c>
      <c r="GY91" s="8">
        <f t="shared" si="338"/>
        <v>0</v>
      </c>
      <c r="GZ91" s="8">
        <f t="shared" si="339"/>
        <v>0</v>
      </c>
    </row>
    <row r="92" spans="1:208">
      <c r="B92" s="79"/>
      <c r="C92" s="127"/>
      <c r="D92" s="38"/>
      <c r="J92" s="11"/>
      <c r="M92" s="11"/>
      <c r="O92" s="3"/>
      <c r="P92"/>
      <c r="Q92"/>
      <c r="R92"/>
      <c r="S92" s="9"/>
      <c r="U92"/>
      <c r="V92"/>
      <c r="W92"/>
      <c r="X92"/>
      <c r="Z92" s="13"/>
      <c r="AA92"/>
      <c r="AB92" s="12"/>
      <c r="AC92" s="12"/>
      <c r="AD92" s="12"/>
      <c r="AE92" s="12"/>
      <c r="AF92" s="9"/>
      <c r="AH92"/>
      <c r="AI92"/>
      <c r="AJ92"/>
      <c r="AK92" s="12"/>
      <c r="AL92" s="9"/>
      <c r="AO92" s="13"/>
      <c r="AP92" s="9"/>
      <c r="AR92" s="12"/>
      <c r="AS92" s="12"/>
      <c r="AT92" s="12"/>
      <c r="AV92" s="12"/>
      <c r="AW92" s="12"/>
      <c r="AX92" s="12"/>
      <c r="AY92" s="12"/>
      <c r="BC92" s="85"/>
      <c r="BD92" s="12"/>
      <c r="BE92" s="12"/>
      <c r="BF92" s="12"/>
      <c r="BG92" s="12"/>
      <c r="BH92" s="85"/>
      <c r="BI92" s="3"/>
      <c r="BK92"/>
      <c r="BM92"/>
      <c r="BO92" s="13"/>
      <c r="BP92" s="12"/>
      <c r="BQ92" s="12"/>
      <c r="BR92" s="85"/>
      <c r="BS92" s="6"/>
      <c r="BT92" s="11"/>
      <c r="BV92" s="41"/>
      <c r="BW92" s="6"/>
      <c r="BX92" s="11"/>
      <c r="BZ92" s="11"/>
      <c r="CB92" s="6"/>
      <c r="CD92" s="11"/>
      <c r="CF92" s="41"/>
      <c r="CG92" s="6"/>
      <c r="CI92" s="41"/>
      <c r="CJ92" s="6"/>
      <c r="CM92" s="41"/>
      <c r="CP92" s="6">
        <f t="shared" si="229"/>
        <v>0</v>
      </c>
      <c r="CQ92" s="22">
        <f t="shared" si="230"/>
        <v>0</v>
      </c>
      <c r="CR92" s="13">
        <f t="shared" si="340"/>
        <v>0</v>
      </c>
      <c r="CS92" s="4">
        <f t="shared" si="231"/>
        <v>0</v>
      </c>
      <c r="CT92" s="8">
        <f t="shared" si="232"/>
        <v>0</v>
      </c>
      <c r="CU92" s="4">
        <f t="shared" si="233"/>
        <v>0</v>
      </c>
      <c r="CV92" s="60">
        <f t="shared" si="234"/>
        <v>0</v>
      </c>
      <c r="CW92" s="13"/>
      <c r="CY92" s="4">
        <f t="shared" si="235"/>
        <v>0</v>
      </c>
      <c r="CZ92" s="4">
        <f t="shared" si="236"/>
        <v>0</v>
      </c>
      <c r="DA92" s="4">
        <f t="shared" si="237"/>
        <v>0</v>
      </c>
      <c r="DB92" s="4">
        <f t="shared" si="238"/>
        <v>0</v>
      </c>
      <c r="DC92" s="4">
        <f t="shared" si="239"/>
        <v>0</v>
      </c>
      <c r="DD92" s="4">
        <f t="shared" si="240"/>
        <v>0</v>
      </c>
      <c r="DE92" s="4">
        <f t="shared" si="241"/>
        <v>0</v>
      </c>
      <c r="DF92" s="4">
        <f t="shared" si="242"/>
        <v>0</v>
      </c>
      <c r="DG92" s="4">
        <f t="shared" si="243"/>
        <v>0</v>
      </c>
      <c r="DH92" s="4">
        <f t="shared" si="244"/>
        <v>0</v>
      </c>
      <c r="DI92" s="4">
        <f t="shared" si="245"/>
        <v>0</v>
      </c>
      <c r="DJ92" s="4">
        <f t="shared" si="246"/>
        <v>0</v>
      </c>
      <c r="DK92" s="4">
        <f t="shared" si="247"/>
        <v>0</v>
      </c>
      <c r="DL92" s="4">
        <f t="shared" si="248"/>
        <v>0</v>
      </c>
      <c r="DM92" s="4">
        <f t="shared" si="249"/>
        <v>0</v>
      </c>
      <c r="DN92" s="4">
        <f t="shared" si="250"/>
        <v>0</v>
      </c>
      <c r="DO92" s="4">
        <f t="shared" si="251"/>
        <v>0</v>
      </c>
      <c r="DP92" s="4">
        <f t="shared" si="252"/>
        <v>0</v>
      </c>
      <c r="DQ92" s="4">
        <f t="shared" si="253"/>
        <v>0</v>
      </c>
      <c r="DR92" s="4">
        <f t="shared" si="254"/>
        <v>0</v>
      </c>
      <c r="DS92" s="4">
        <f t="shared" si="255"/>
        <v>0</v>
      </c>
      <c r="DT92" s="4">
        <f t="shared" si="256"/>
        <v>0</v>
      </c>
      <c r="DU92" s="4">
        <f t="shared" si="257"/>
        <v>0</v>
      </c>
      <c r="DV92" s="4">
        <f t="shared" si="258"/>
        <v>0</v>
      </c>
      <c r="DW92" s="4">
        <f t="shared" si="259"/>
        <v>0</v>
      </c>
      <c r="DX92" s="4">
        <f t="shared" si="260"/>
        <v>0</v>
      </c>
      <c r="DY92" s="4">
        <f t="shared" si="261"/>
        <v>0</v>
      </c>
      <c r="DZ92" s="4">
        <f t="shared" si="262"/>
        <v>0</v>
      </c>
      <c r="EA92" s="4">
        <f t="shared" si="263"/>
        <v>0</v>
      </c>
      <c r="EB92" s="4">
        <f t="shared" si="264"/>
        <v>0</v>
      </c>
      <c r="EC92" s="4">
        <f t="shared" si="265"/>
        <v>0</v>
      </c>
      <c r="ED92" s="4">
        <f t="shared" si="266"/>
        <v>0</v>
      </c>
      <c r="EE92" s="4">
        <f t="shared" si="267"/>
        <v>0</v>
      </c>
      <c r="EF92" s="4">
        <f t="shared" si="268"/>
        <v>0</v>
      </c>
      <c r="EG92" s="4">
        <f t="shared" si="269"/>
        <v>0</v>
      </c>
      <c r="EH92" s="4">
        <f t="shared" si="270"/>
        <v>0</v>
      </c>
      <c r="EI92" s="4">
        <f t="shared" si="271"/>
        <v>0</v>
      </c>
      <c r="EJ92" s="4">
        <f t="shared" si="272"/>
        <v>0</v>
      </c>
      <c r="EK92" s="4">
        <f t="shared" si="273"/>
        <v>0</v>
      </c>
      <c r="EL92" s="4">
        <f t="shared" si="274"/>
        <v>0</v>
      </c>
      <c r="EM92" s="4">
        <f t="shared" si="275"/>
        <v>0</v>
      </c>
      <c r="EN92" s="4">
        <f t="shared" si="276"/>
        <v>0</v>
      </c>
      <c r="EO92" s="4">
        <f t="shared" si="277"/>
        <v>0</v>
      </c>
      <c r="EP92" s="4">
        <f t="shared" si="278"/>
        <v>0</v>
      </c>
      <c r="EQ92" s="4">
        <f t="shared" si="279"/>
        <v>0</v>
      </c>
      <c r="ER92" s="4">
        <f t="shared" si="280"/>
        <v>0</v>
      </c>
      <c r="ES92" s="4">
        <f t="shared" si="281"/>
        <v>0</v>
      </c>
      <c r="ET92" s="4">
        <f t="shared" si="282"/>
        <v>0</v>
      </c>
      <c r="EU92" s="4">
        <f t="shared" si="283"/>
        <v>0</v>
      </c>
      <c r="EV92" s="4">
        <f t="shared" si="284"/>
        <v>0</v>
      </c>
      <c r="EW92" s="4">
        <f t="shared" si="285"/>
        <v>0</v>
      </c>
      <c r="EX92" s="4">
        <f t="shared" si="286"/>
        <v>0</v>
      </c>
      <c r="EY92" s="4">
        <f t="shared" si="287"/>
        <v>0</v>
      </c>
      <c r="EZ92" s="4">
        <f t="shared" si="288"/>
        <v>0</v>
      </c>
      <c r="FA92" s="4">
        <f t="shared" si="289"/>
        <v>0</v>
      </c>
      <c r="FB92" s="4">
        <f t="shared" si="290"/>
        <v>0</v>
      </c>
      <c r="FC92" s="4">
        <f t="shared" si="291"/>
        <v>0</v>
      </c>
      <c r="FD92" s="4">
        <f t="shared" si="292"/>
        <v>0</v>
      </c>
      <c r="FE92" s="4">
        <f t="shared" si="293"/>
        <v>0</v>
      </c>
      <c r="FF92" s="4">
        <f t="shared" si="294"/>
        <v>0</v>
      </c>
      <c r="FG92" s="4">
        <f t="shared" si="295"/>
        <v>0</v>
      </c>
      <c r="FH92" s="4">
        <f t="shared" si="296"/>
        <v>0</v>
      </c>
      <c r="FI92" s="4">
        <f t="shared" si="297"/>
        <v>0</v>
      </c>
      <c r="FJ92" s="4">
        <f t="shared" si="298"/>
        <v>0</v>
      </c>
      <c r="FK92" s="4">
        <f t="shared" si="299"/>
        <v>0</v>
      </c>
      <c r="FL92" s="4">
        <f t="shared" si="300"/>
        <v>0</v>
      </c>
      <c r="FM92" s="4">
        <f t="shared" si="301"/>
        <v>0</v>
      </c>
      <c r="FN92" s="4">
        <f t="shared" si="302"/>
        <v>0</v>
      </c>
      <c r="FO92" s="4">
        <f t="shared" si="303"/>
        <v>0</v>
      </c>
      <c r="FP92" s="4">
        <f t="shared" si="304"/>
        <v>0</v>
      </c>
      <c r="FQ92" s="4">
        <f t="shared" si="305"/>
        <v>0</v>
      </c>
      <c r="FR92" s="4">
        <f t="shared" si="306"/>
        <v>0</v>
      </c>
      <c r="FS92" s="4">
        <f t="shared" si="307"/>
        <v>0</v>
      </c>
      <c r="FT92" s="4">
        <f t="shared" si="308"/>
        <v>0</v>
      </c>
      <c r="FU92" s="4">
        <f t="shared" si="309"/>
        <v>0</v>
      </c>
      <c r="FV92" s="4">
        <f t="shared" si="310"/>
        <v>0</v>
      </c>
      <c r="FW92" s="4">
        <f t="shared" si="311"/>
        <v>0</v>
      </c>
      <c r="FX92" s="4">
        <f t="shared" si="312"/>
        <v>0</v>
      </c>
      <c r="FY92" s="4">
        <f t="shared" si="313"/>
        <v>0</v>
      </c>
      <c r="FZ92" s="4">
        <f t="shared" si="314"/>
        <v>0</v>
      </c>
      <c r="GA92" s="4">
        <f t="shared" si="315"/>
        <v>0</v>
      </c>
      <c r="GB92" s="4">
        <f t="shared" si="316"/>
        <v>0</v>
      </c>
      <c r="GC92" s="4">
        <f t="shared" si="317"/>
        <v>0</v>
      </c>
      <c r="GD92" s="4">
        <f t="shared" si="318"/>
        <v>0</v>
      </c>
      <c r="GE92" s="4">
        <f t="shared" si="319"/>
        <v>0</v>
      </c>
      <c r="GF92" s="4">
        <f t="shared" si="320"/>
        <v>0</v>
      </c>
      <c r="GG92" s="4">
        <f t="shared" si="321"/>
        <v>0</v>
      </c>
      <c r="GH92" s="4">
        <f t="shared" si="322"/>
        <v>0</v>
      </c>
      <c r="GI92" s="4">
        <f t="shared" si="323"/>
        <v>0</v>
      </c>
      <c r="GJ92" s="55"/>
      <c r="GK92" s="8">
        <f t="shared" si="324"/>
        <v>0</v>
      </c>
      <c r="GL92" s="8">
        <f t="shared" si="325"/>
        <v>0</v>
      </c>
      <c r="GM92" s="8">
        <f t="shared" si="326"/>
        <v>0</v>
      </c>
      <c r="GN92" s="8">
        <f t="shared" si="327"/>
        <v>0</v>
      </c>
      <c r="GO92" s="8">
        <f t="shared" si="328"/>
        <v>0</v>
      </c>
      <c r="GP92" s="8">
        <f t="shared" si="329"/>
        <v>0</v>
      </c>
      <c r="GQ92" s="8">
        <f t="shared" si="330"/>
        <v>0</v>
      </c>
      <c r="GR92" s="8">
        <f t="shared" si="331"/>
        <v>0</v>
      </c>
      <c r="GS92" s="8">
        <f t="shared" si="332"/>
        <v>0</v>
      </c>
      <c r="GT92" s="8">
        <f t="shared" si="333"/>
        <v>0</v>
      </c>
      <c r="GU92" s="8">
        <f t="shared" si="334"/>
        <v>0</v>
      </c>
      <c r="GV92" s="8">
        <f t="shared" si="335"/>
        <v>0</v>
      </c>
      <c r="GW92" s="8">
        <f t="shared" si="336"/>
        <v>0</v>
      </c>
      <c r="GX92" s="8">
        <f t="shared" si="337"/>
        <v>0</v>
      </c>
      <c r="GY92" s="8">
        <f t="shared" si="338"/>
        <v>0</v>
      </c>
      <c r="GZ92" s="8">
        <f t="shared" si="339"/>
        <v>0</v>
      </c>
    </row>
    <row r="93" spans="1:208">
      <c r="B93" s="79"/>
      <c r="C93" s="127"/>
      <c r="D93" s="38"/>
      <c r="E93" s="3"/>
      <c r="F93" s="3"/>
      <c r="G93" s="3"/>
      <c r="H93" s="31"/>
      <c r="I93" s="10"/>
      <c r="J93" s="10"/>
      <c r="K93" s="86"/>
      <c r="L93" s="10"/>
      <c r="M93" s="10"/>
      <c r="N93" s="86"/>
      <c r="O93" s="3"/>
      <c r="P93" s="3"/>
      <c r="Q93" s="3"/>
      <c r="R93" s="3"/>
      <c r="S93" s="9"/>
      <c r="V93" s="1"/>
      <c r="W93" s="1"/>
      <c r="X93" s="1"/>
      <c r="Y93" s="31"/>
      <c r="Z93" s="13"/>
      <c r="AC93" s="13"/>
      <c r="AF93" s="9"/>
      <c r="AJ93" s="3"/>
      <c r="AK93" s="13"/>
      <c r="AL93" s="9"/>
      <c r="AO93" s="13"/>
      <c r="AP93" s="9"/>
      <c r="AZ93" s="13"/>
      <c r="BA93" s="13"/>
      <c r="BB93" s="13"/>
      <c r="BC93" s="85"/>
      <c r="BD93" s="13"/>
      <c r="BE93" s="13"/>
      <c r="BF93" s="13"/>
      <c r="BG93" s="13"/>
      <c r="BH93" s="85"/>
      <c r="BI93" s="4"/>
      <c r="BJ93" s="4"/>
      <c r="BK93" s="4"/>
      <c r="BL93" s="4"/>
      <c r="BM93" s="4"/>
      <c r="BN93" s="14"/>
      <c r="BO93" s="13"/>
      <c r="BP93" s="13"/>
      <c r="BQ93" s="13"/>
      <c r="BR93" s="85"/>
      <c r="BS93" s="6"/>
      <c r="BT93" s="6"/>
      <c r="BU93" s="6"/>
      <c r="BV93" s="41"/>
      <c r="BW93" s="6"/>
      <c r="BX93" s="6"/>
      <c r="BY93" s="6"/>
      <c r="BZ93" s="6"/>
      <c r="CB93" s="6"/>
      <c r="CC93" s="6"/>
      <c r="CD93" s="6"/>
      <c r="CE93" s="6"/>
      <c r="CF93" s="41"/>
      <c r="CG93" s="6"/>
      <c r="CH93" s="6"/>
      <c r="CI93" s="41"/>
      <c r="CJ93" s="6"/>
      <c r="CK93" s="6"/>
      <c r="CL93" s="6"/>
      <c r="CM93" s="41"/>
      <c r="CP93" s="6">
        <f t="shared" si="229"/>
        <v>0</v>
      </c>
      <c r="CQ93" s="22">
        <f t="shared" si="230"/>
        <v>0</v>
      </c>
      <c r="CR93" s="13">
        <f t="shared" si="340"/>
        <v>0</v>
      </c>
      <c r="CS93" s="4">
        <f t="shared" si="231"/>
        <v>0</v>
      </c>
      <c r="CT93" s="8">
        <f t="shared" si="232"/>
        <v>0</v>
      </c>
      <c r="CU93" s="4">
        <f t="shared" si="233"/>
        <v>0</v>
      </c>
      <c r="CV93" s="60">
        <f t="shared" si="234"/>
        <v>0</v>
      </c>
      <c r="CW93" s="13"/>
      <c r="CY93" s="4">
        <f t="shared" si="235"/>
        <v>0</v>
      </c>
      <c r="CZ93" s="4">
        <f t="shared" si="236"/>
        <v>0</v>
      </c>
      <c r="DA93" s="4">
        <f t="shared" si="237"/>
        <v>0</v>
      </c>
      <c r="DB93" s="4">
        <f t="shared" si="238"/>
        <v>0</v>
      </c>
      <c r="DC93" s="4">
        <f t="shared" si="239"/>
        <v>0</v>
      </c>
      <c r="DD93" s="4">
        <f t="shared" si="240"/>
        <v>0</v>
      </c>
      <c r="DE93" s="4">
        <f t="shared" si="241"/>
        <v>0</v>
      </c>
      <c r="DF93" s="4">
        <f t="shared" si="242"/>
        <v>0</v>
      </c>
      <c r="DG93" s="4">
        <f t="shared" si="243"/>
        <v>0</v>
      </c>
      <c r="DH93" s="4">
        <f t="shared" si="244"/>
        <v>0</v>
      </c>
      <c r="DI93" s="4">
        <f t="shared" si="245"/>
        <v>0</v>
      </c>
      <c r="DJ93" s="4">
        <f t="shared" si="246"/>
        <v>0</v>
      </c>
      <c r="DK93" s="4">
        <f t="shared" si="247"/>
        <v>0</v>
      </c>
      <c r="DL93" s="4">
        <f t="shared" si="248"/>
        <v>0</v>
      </c>
      <c r="DM93" s="4">
        <f t="shared" si="249"/>
        <v>0</v>
      </c>
      <c r="DN93" s="4">
        <f t="shared" si="250"/>
        <v>0</v>
      </c>
      <c r="DO93" s="4">
        <f t="shared" si="251"/>
        <v>0</v>
      </c>
      <c r="DP93" s="4">
        <f t="shared" si="252"/>
        <v>0</v>
      </c>
      <c r="DQ93" s="4">
        <f t="shared" si="253"/>
        <v>0</v>
      </c>
      <c r="DR93" s="4">
        <f t="shared" si="254"/>
        <v>0</v>
      </c>
      <c r="DS93" s="4">
        <f t="shared" si="255"/>
        <v>0</v>
      </c>
      <c r="DT93" s="4">
        <f t="shared" si="256"/>
        <v>0</v>
      </c>
      <c r="DU93" s="4">
        <f t="shared" si="257"/>
        <v>0</v>
      </c>
      <c r="DV93" s="4">
        <f t="shared" si="258"/>
        <v>0</v>
      </c>
      <c r="DW93" s="4">
        <f t="shared" si="259"/>
        <v>0</v>
      </c>
      <c r="DX93" s="4">
        <f t="shared" si="260"/>
        <v>0</v>
      </c>
      <c r="DY93" s="4">
        <f t="shared" si="261"/>
        <v>0</v>
      </c>
      <c r="DZ93" s="4">
        <f t="shared" si="262"/>
        <v>0</v>
      </c>
      <c r="EA93" s="4">
        <f t="shared" si="263"/>
        <v>0</v>
      </c>
      <c r="EB93" s="4">
        <f t="shared" si="264"/>
        <v>0</v>
      </c>
      <c r="EC93" s="4">
        <f t="shared" si="265"/>
        <v>0</v>
      </c>
      <c r="ED93" s="4">
        <f t="shared" si="266"/>
        <v>0</v>
      </c>
      <c r="EE93" s="4">
        <f t="shared" si="267"/>
        <v>0</v>
      </c>
      <c r="EF93" s="4">
        <f t="shared" si="268"/>
        <v>0</v>
      </c>
      <c r="EG93" s="4">
        <f t="shared" si="269"/>
        <v>0</v>
      </c>
      <c r="EH93" s="4">
        <f t="shared" si="270"/>
        <v>0</v>
      </c>
      <c r="EI93" s="4">
        <f t="shared" si="271"/>
        <v>0</v>
      </c>
      <c r="EJ93" s="4">
        <f t="shared" si="272"/>
        <v>0</v>
      </c>
      <c r="EK93" s="4">
        <f t="shared" si="273"/>
        <v>0</v>
      </c>
      <c r="EL93" s="4">
        <f t="shared" si="274"/>
        <v>0</v>
      </c>
      <c r="EM93" s="4">
        <f t="shared" si="275"/>
        <v>0</v>
      </c>
      <c r="EN93" s="4">
        <f t="shared" si="276"/>
        <v>0</v>
      </c>
      <c r="EO93" s="4">
        <f t="shared" si="277"/>
        <v>0</v>
      </c>
      <c r="EP93" s="4">
        <f t="shared" si="278"/>
        <v>0</v>
      </c>
      <c r="EQ93" s="4">
        <f t="shared" si="279"/>
        <v>0</v>
      </c>
      <c r="ER93" s="4">
        <f t="shared" si="280"/>
        <v>0</v>
      </c>
      <c r="ES93" s="4">
        <f t="shared" si="281"/>
        <v>0</v>
      </c>
      <c r="ET93" s="4">
        <f t="shared" si="282"/>
        <v>0</v>
      </c>
      <c r="EU93" s="4">
        <f t="shared" si="283"/>
        <v>0</v>
      </c>
      <c r="EV93" s="4">
        <f t="shared" si="284"/>
        <v>0</v>
      </c>
      <c r="EW93" s="4">
        <f t="shared" si="285"/>
        <v>0</v>
      </c>
      <c r="EX93" s="4">
        <f t="shared" si="286"/>
        <v>0</v>
      </c>
      <c r="EY93" s="4">
        <f t="shared" si="287"/>
        <v>0</v>
      </c>
      <c r="EZ93" s="4">
        <f t="shared" si="288"/>
        <v>0</v>
      </c>
      <c r="FA93" s="4">
        <f t="shared" si="289"/>
        <v>0</v>
      </c>
      <c r="FB93" s="4">
        <f t="shared" si="290"/>
        <v>0</v>
      </c>
      <c r="FC93" s="4">
        <f t="shared" si="291"/>
        <v>0</v>
      </c>
      <c r="FD93" s="4">
        <f t="shared" si="292"/>
        <v>0</v>
      </c>
      <c r="FE93" s="4">
        <f t="shared" si="293"/>
        <v>0</v>
      </c>
      <c r="FF93" s="4">
        <f t="shared" si="294"/>
        <v>0</v>
      </c>
      <c r="FG93" s="4">
        <f t="shared" si="295"/>
        <v>0</v>
      </c>
      <c r="FH93" s="4">
        <f t="shared" si="296"/>
        <v>0</v>
      </c>
      <c r="FI93" s="4">
        <f t="shared" si="297"/>
        <v>0</v>
      </c>
      <c r="FJ93" s="4">
        <f t="shared" si="298"/>
        <v>0</v>
      </c>
      <c r="FK93" s="4">
        <f t="shared" si="299"/>
        <v>0</v>
      </c>
      <c r="FL93" s="4">
        <f t="shared" si="300"/>
        <v>0</v>
      </c>
      <c r="FM93" s="4">
        <f t="shared" si="301"/>
        <v>0</v>
      </c>
      <c r="FN93" s="4">
        <f t="shared" si="302"/>
        <v>0</v>
      </c>
      <c r="FO93" s="4">
        <f t="shared" si="303"/>
        <v>0</v>
      </c>
      <c r="FP93" s="4">
        <f t="shared" si="304"/>
        <v>0</v>
      </c>
      <c r="FQ93" s="4">
        <f t="shared" si="305"/>
        <v>0</v>
      </c>
      <c r="FR93" s="4">
        <f t="shared" si="306"/>
        <v>0</v>
      </c>
      <c r="FS93" s="4">
        <f t="shared" si="307"/>
        <v>0</v>
      </c>
      <c r="FT93" s="4">
        <f t="shared" si="308"/>
        <v>0</v>
      </c>
      <c r="FU93" s="4">
        <f t="shared" si="309"/>
        <v>0</v>
      </c>
      <c r="FV93" s="4">
        <f t="shared" si="310"/>
        <v>0</v>
      </c>
      <c r="FW93" s="4">
        <f t="shared" si="311"/>
        <v>0</v>
      </c>
      <c r="FX93" s="4">
        <f t="shared" si="312"/>
        <v>0</v>
      </c>
      <c r="FY93" s="4">
        <f t="shared" si="313"/>
        <v>0</v>
      </c>
      <c r="FZ93" s="4">
        <f t="shared" si="314"/>
        <v>0</v>
      </c>
      <c r="GA93" s="4">
        <f t="shared" si="315"/>
        <v>0</v>
      </c>
      <c r="GB93" s="4">
        <f t="shared" si="316"/>
        <v>0</v>
      </c>
      <c r="GC93" s="4">
        <f t="shared" si="317"/>
        <v>0</v>
      </c>
      <c r="GD93" s="4">
        <f t="shared" si="318"/>
        <v>0</v>
      </c>
      <c r="GE93" s="4">
        <f t="shared" si="319"/>
        <v>0</v>
      </c>
      <c r="GF93" s="4">
        <f t="shared" si="320"/>
        <v>0</v>
      </c>
      <c r="GG93" s="4">
        <f t="shared" si="321"/>
        <v>0</v>
      </c>
      <c r="GH93" s="4">
        <f t="shared" si="322"/>
        <v>0</v>
      </c>
      <c r="GI93" s="4">
        <f t="shared" si="323"/>
        <v>0</v>
      </c>
      <c r="GJ93" s="55"/>
      <c r="GK93" s="8">
        <f t="shared" si="324"/>
        <v>0</v>
      </c>
      <c r="GL93" s="8">
        <f t="shared" si="325"/>
        <v>0</v>
      </c>
      <c r="GM93" s="8">
        <f t="shared" si="326"/>
        <v>0</v>
      </c>
      <c r="GN93" s="8">
        <f t="shared" si="327"/>
        <v>0</v>
      </c>
      <c r="GO93" s="8">
        <f t="shared" si="328"/>
        <v>0</v>
      </c>
      <c r="GP93" s="8">
        <f t="shared" si="329"/>
        <v>0</v>
      </c>
      <c r="GQ93" s="8">
        <f t="shared" si="330"/>
        <v>0</v>
      </c>
      <c r="GR93" s="8">
        <f t="shared" si="331"/>
        <v>0</v>
      </c>
      <c r="GS93" s="8">
        <f t="shared" si="332"/>
        <v>0</v>
      </c>
      <c r="GT93" s="8">
        <f t="shared" si="333"/>
        <v>0</v>
      </c>
      <c r="GU93" s="8">
        <f t="shared" si="334"/>
        <v>0</v>
      </c>
      <c r="GV93" s="8">
        <f t="shared" si="335"/>
        <v>0</v>
      </c>
      <c r="GW93" s="8">
        <f t="shared" si="336"/>
        <v>0</v>
      </c>
      <c r="GX93" s="8">
        <f t="shared" si="337"/>
        <v>0</v>
      </c>
      <c r="GY93" s="8">
        <f t="shared" si="338"/>
        <v>0</v>
      </c>
      <c r="GZ93" s="8">
        <f t="shared" si="339"/>
        <v>0</v>
      </c>
    </row>
    <row r="94" spans="1:208">
      <c r="B94" s="79"/>
      <c r="C94" s="127"/>
      <c r="D94" s="38"/>
      <c r="E94" s="3"/>
      <c r="F94" s="3"/>
      <c r="G94" s="3"/>
      <c r="O94" s="3"/>
      <c r="P94"/>
      <c r="Q94"/>
      <c r="R94"/>
      <c r="S94" s="9"/>
      <c r="Z94" s="13"/>
      <c r="AC94" s="13"/>
      <c r="AF94" s="9"/>
      <c r="AJ94" s="3"/>
      <c r="AK94" s="13"/>
      <c r="AL94" s="9"/>
      <c r="AO94" s="13"/>
      <c r="AP94" s="31"/>
      <c r="AR94" s="23"/>
      <c r="AZ94" s="13"/>
      <c r="BA94" s="13"/>
      <c r="BB94" s="13"/>
      <c r="BC94" s="85"/>
      <c r="BD94" s="13"/>
      <c r="BE94" s="13"/>
      <c r="BF94" s="13"/>
      <c r="BG94" s="13"/>
      <c r="BH94" s="85"/>
      <c r="BI94" s="4"/>
      <c r="BJ94" s="4"/>
      <c r="BK94" s="4"/>
      <c r="BL94" s="4"/>
      <c r="BM94" s="4"/>
      <c r="BN94" s="14"/>
      <c r="BO94" s="13"/>
      <c r="BP94" s="13"/>
      <c r="BQ94" s="13"/>
      <c r="BR94" s="85"/>
      <c r="BS94" s="6"/>
      <c r="BT94" s="6"/>
      <c r="BU94" s="6"/>
      <c r="BV94" s="41"/>
      <c r="BW94" s="6"/>
      <c r="BX94" s="6"/>
      <c r="BY94" s="6"/>
      <c r="BZ94" s="6"/>
      <c r="CB94" s="6"/>
      <c r="CC94" s="6"/>
      <c r="CD94" s="6"/>
      <c r="CE94" s="6"/>
      <c r="CF94" s="41"/>
      <c r="CG94" s="6"/>
      <c r="CH94" s="6"/>
      <c r="CI94" s="41"/>
      <c r="CJ94" s="6"/>
      <c r="CK94" s="6"/>
      <c r="CL94" s="6"/>
      <c r="CM94" s="41"/>
      <c r="CP94" s="6">
        <f t="shared" si="229"/>
        <v>0</v>
      </c>
      <c r="CQ94" s="22">
        <f t="shared" si="230"/>
        <v>0</v>
      </c>
      <c r="CR94" s="13">
        <f t="shared" si="340"/>
        <v>0</v>
      </c>
      <c r="CS94" s="4">
        <f t="shared" si="231"/>
        <v>0</v>
      </c>
      <c r="CT94" s="8">
        <f t="shared" si="232"/>
        <v>0</v>
      </c>
      <c r="CU94" s="4">
        <f t="shared" si="233"/>
        <v>0</v>
      </c>
      <c r="CV94" s="60">
        <f t="shared" si="234"/>
        <v>0</v>
      </c>
      <c r="CW94" s="13"/>
      <c r="CY94" s="4">
        <f t="shared" si="235"/>
        <v>0</v>
      </c>
      <c r="CZ94" s="4">
        <f t="shared" si="236"/>
        <v>0</v>
      </c>
      <c r="DA94" s="4">
        <f t="shared" si="237"/>
        <v>0</v>
      </c>
      <c r="DB94" s="4">
        <f t="shared" si="238"/>
        <v>0</v>
      </c>
      <c r="DC94" s="4">
        <f t="shared" si="239"/>
        <v>0</v>
      </c>
      <c r="DD94" s="4">
        <f t="shared" si="240"/>
        <v>0</v>
      </c>
      <c r="DE94" s="4">
        <f t="shared" si="241"/>
        <v>0</v>
      </c>
      <c r="DF94" s="4">
        <f t="shared" si="242"/>
        <v>0</v>
      </c>
      <c r="DG94" s="4">
        <f t="shared" si="243"/>
        <v>0</v>
      </c>
      <c r="DH94" s="4">
        <f t="shared" si="244"/>
        <v>0</v>
      </c>
      <c r="DI94" s="4">
        <f t="shared" si="245"/>
        <v>0</v>
      </c>
      <c r="DJ94" s="4">
        <f t="shared" si="246"/>
        <v>0</v>
      </c>
      <c r="DK94" s="4">
        <f t="shared" si="247"/>
        <v>0</v>
      </c>
      <c r="DL94" s="4">
        <f t="shared" si="248"/>
        <v>0</v>
      </c>
      <c r="DM94" s="4">
        <f t="shared" si="249"/>
        <v>0</v>
      </c>
      <c r="DN94" s="4">
        <f t="shared" si="250"/>
        <v>0</v>
      </c>
      <c r="DO94" s="4">
        <f t="shared" si="251"/>
        <v>0</v>
      </c>
      <c r="DP94" s="4">
        <f t="shared" si="252"/>
        <v>0</v>
      </c>
      <c r="DQ94" s="4">
        <f t="shared" si="253"/>
        <v>0</v>
      </c>
      <c r="DR94" s="4">
        <f t="shared" si="254"/>
        <v>0</v>
      </c>
      <c r="DS94" s="4">
        <f t="shared" si="255"/>
        <v>0</v>
      </c>
      <c r="DT94" s="4">
        <f t="shared" si="256"/>
        <v>0</v>
      </c>
      <c r="DU94" s="4">
        <f t="shared" si="257"/>
        <v>0</v>
      </c>
      <c r="DV94" s="4">
        <f t="shared" si="258"/>
        <v>0</v>
      </c>
      <c r="DW94" s="4">
        <f t="shared" si="259"/>
        <v>0</v>
      </c>
      <c r="DX94" s="4">
        <f t="shared" si="260"/>
        <v>0</v>
      </c>
      <c r="DY94" s="4">
        <f t="shared" si="261"/>
        <v>0</v>
      </c>
      <c r="DZ94" s="4">
        <f t="shared" si="262"/>
        <v>0</v>
      </c>
      <c r="EA94" s="4">
        <f t="shared" si="263"/>
        <v>0</v>
      </c>
      <c r="EB94" s="4">
        <f t="shared" si="264"/>
        <v>0</v>
      </c>
      <c r="EC94" s="4">
        <f t="shared" si="265"/>
        <v>0</v>
      </c>
      <c r="ED94" s="4">
        <f t="shared" si="266"/>
        <v>0</v>
      </c>
      <c r="EE94" s="4">
        <f t="shared" si="267"/>
        <v>0</v>
      </c>
      <c r="EF94" s="4">
        <f t="shared" si="268"/>
        <v>0</v>
      </c>
      <c r="EG94" s="4">
        <f t="shared" si="269"/>
        <v>0</v>
      </c>
      <c r="EH94" s="4">
        <f t="shared" si="270"/>
        <v>0</v>
      </c>
      <c r="EI94" s="4">
        <f t="shared" si="271"/>
        <v>0</v>
      </c>
      <c r="EJ94" s="4">
        <f t="shared" si="272"/>
        <v>0</v>
      </c>
      <c r="EK94" s="4">
        <f t="shared" si="273"/>
        <v>0</v>
      </c>
      <c r="EL94" s="4">
        <f t="shared" si="274"/>
        <v>0</v>
      </c>
      <c r="EM94" s="4">
        <f t="shared" si="275"/>
        <v>0</v>
      </c>
      <c r="EN94" s="4">
        <f t="shared" si="276"/>
        <v>0</v>
      </c>
      <c r="EO94" s="4">
        <f t="shared" si="277"/>
        <v>0</v>
      </c>
      <c r="EP94" s="4">
        <f t="shared" si="278"/>
        <v>0</v>
      </c>
      <c r="EQ94" s="4">
        <f t="shared" si="279"/>
        <v>0</v>
      </c>
      <c r="ER94" s="4">
        <f t="shared" si="280"/>
        <v>0</v>
      </c>
      <c r="ES94" s="4">
        <f t="shared" si="281"/>
        <v>0</v>
      </c>
      <c r="ET94" s="4">
        <f t="shared" si="282"/>
        <v>0</v>
      </c>
      <c r="EU94" s="4">
        <f t="shared" si="283"/>
        <v>0</v>
      </c>
      <c r="EV94" s="4">
        <f t="shared" si="284"/>
        <v>0</v>
      </c>
      <c r="EW94" s="4">
        <f t="shared" si="285"/>
        <v>0</v>
      </c>
      <c r="EX94" s="4">
        <f t="shared" si="286"/>
        <v>0</v>
      </c>
      <c r="EY94" s="4">
        <f t="shared" si="287"/>
        <v>0</v>
      </c>
      <c r="EZ94" s="4">
        <f t="shared" si="288"/>
        <v>0</v>
      </c>
      <c r="FA94" s="4">
        <f t="shared" si="289"/>
        <v>0</v>
      </c>
      <c r="FB94" s="4">
        <f t="shared" si="290"/>
        <v>0</v>
      </c>
      <c r="FC94" s="4">
        <f t="shared" si="291"/>
        <v>0</v>
      </c>
      <c r="FD94" s="4">
        <f t="shared" si="292"/>
        <v>0</v>
      </c>
      <c r="FE94" s="4">
        <f t="shared" si="293"/>
        <v>0</v>
      </c>
      <c r="FF94" s="4">
        <f t="shared" si="294"/>
        <v>0</v>
      </c>
      <c r="FG94" s="4">
        <f t="shared" si="295"/>
        <v>0</v>
      </c>
      <c r="FH94" s="4">
        <f t="shared" si="296"/>
        <v>0</v>
      </c>
      <c r="FI94" s="4">
        <f t="shared" si="297"/>
        <v>0</v>
      </c>
      <c r="FJ94" s="4">
        <f t="shared" si="298"/>
        <v>0</v>
      </c>
      <c r="FK94" s="4">
        <f t="shared" si="299"/>
        <v>0</v>
      </c>
      <c r="FL94" s="4">
        <f t="shared" si="300"/>
        <v>0</v>
      </c>
      <c r="FM94" s="4">
        <f t="shared" si="301"/>
        <v>0</v>
      </c>
      <c r="FN94" s="4">
        <f t="shared" si="302"/>
        <v>0</v>
      </c>
      <c r="FO94" s="4">
        <f t="shared" si="303"/>
        <v>0</v>
      </c>
      <c r="FP94" s="4">
        <f t="shared" si="304"/>
        <v>0</v>
      </c>
      <c r="FQ94" s="4">
        <f t="shared" si="305"/>
        <v>0</v>
      </c>
      <c r="FR94" s="4">
        <f t="shared" si="306"/>
        <v>0</v>
      </c>
      <c r="FS94" s="4">
        <f t="shared" si="307"/>
        <v>0</v>
      </c>
      <c r="FT94" s="4">
        <f t="shared" si="308"/>
        <v>0</v>
      </c>
      <c r="FU94" s="4">
        <f t="shared" si="309"/>
        <v>0</v>
      </c>
      <c r="FV94" s="4">
        <f t="shared" si="310"/>
        <v>0</v>
      </c>
      <c r="FW94" s="4">
        <f t="shared" si="311"/>
        <v>0</v>
      </c>
      <c r="FX94" s="4">
        <f t="shared" si="312"/>
        <v>0</v>
      </c>
      <c r="FY94" s="4">
        <f t="shared" si="313"/>
        <v>0</v>
      </c>
      <c r="FZ94" s="4">
        <f t="shared" si="314"/>
        <v>0</v>
      </c>
      <c r="GA94" s="4">
        <f t="shared" si="315"/>
        <v>0</v>
      </c>
      <c r="GB94" s="4">
        <f t="shared" si="316"/>
        <v>0</v>
      </c>
      <c r="GC94" s="4">
        <f t="shared" si="317"/>
        <v>0</v>
      </c>
      <c r="GD94" s="4">
        <f t="shared" si="318"/>
        <v>0</v>
      </c>
      <c r="GE94" s="4">
        <f t="shared" si="319"/>
        <v>0</v>
      </c>
      <c r="GF94" s="4">
        <f t="shared" si="320"/>
        <v>0</v>
      </c>
      <c r="GG94" s="4">
        <f t="shared" si="321"/>
        <v>0</v>
      </c>
      <c r="GH94" s="4">
        <f t="shared" si="322"/>
        <v>0</v>
      </c>
      <c r="GI94" s="4">
        <f t="shared" si="323"/>
        <v>0</v>
      </c>
      <c r="GJ94" s="55"/>
      <c r="GK94" s="8">
        <f t="shared" si="324"/>
        <v>0</v>
      </c>
      <c r="GL94" s="8">
        <f t="shared" si="325"/>
        <v>0</v>
      </c>
      <c r="GM94" s="8">
        <f t="shared" si="326"/>
        <v>0</v>
      </c>
      <c r="GN94" s="8">
        <f t="shared" si="327"/>
        <v>0</v>
      </c>
      <c r="GO94" s="8">
        <f t="shared" si="328"/>
        <v>0</v>
      </c>
      <c r="GP94" s="8">
        <f t="shared" si="329"/>
        <v>0</v>
      </c>
      <c r="GQ94" s="8">
        <f t="shared" si="330"/>
        <v>0</v>
      </c>
      <c r="GR94" s="8">
        <f t="shared" si="331"/>
        <v>0</v>
      </c>
      <c r="GS94" s="8">
        <f t="shared" si="332"/>
        <v>0</v>
      </c>
      <c r="GT94" s="8">
        <f t="shared" si="333"/>
        <v>0</v>
      </c>
      <c r="GU94" s="8">
        <f t="shared" si="334"/>
        <v>0</v>
      </c>
      <c r="GV94" s="8">
        <f t="shared" si="335"/>
        <v>0</v>
      </c>
      <c r="GW94" s="8">
        <f t="shared" si="336"/>
        <v>0</v>
      </c>
      <c r="GX94" s="8">
        <f t="shared" si="337"/>
        <v>0</v>
      </c>
      <c r="GY94" s="8">
        <f t="shared" si="338"/>
        <v>0</v>
      </c>
      <c r="GZ94" s="8">
        <f t="shared" si="339"/>
        <v>0</v>
      </c>
    </row>
    <row r="95" spans="1:208">
      <c r="B95" s="79"/>
      <c r="C95" s="127"/>
      <c r="D95" s="38"/>
      <c r="E95" s="3"/>
      <c r="F95" s="3"/>
      <c r="G95" s="3"/>
      <c r="O95" s="3"/>
      <c r="P95" s="3"/>
      <c r="Q95" s="3"/>
      <c r="R95" s="3"/>
      <c r="S95" s="9"/>
      <c r="Z95" s="13"/>
      <c r="AC95" s="13"/>
      <c r="AF95" s="31"/>
      <c r="AJ95" s="3"/>
      <c r="AK95" s="13"/>
      <c r="AL95" s="9"/>
      <c r="AO95" s="13"/>
      <c r="AP95" s="9"/>
      <c r="AZ95" s="13"/>
      <c r="BA95" s="13"/>
      <c r="BB95" s="13"/>
      <c r="BC95" s="85"/>
      <c r="BD95" s="13"/>
      <c r="BE95" s="13"/>
      <c r="BF95" s="13"/>
      <c r="BG95" s="13"/>
      <c r="BH95" s="85"/>
      <c r="BI95" s="4"/>
      <c r="BJ95" s="4"/>
      <c r="BK95" s="4"/>
      <c r="BL95" s="4"/>
      <c r="BM95" s="4"/>
      <c r="BN95" s="14"/>
      <c r="BO95" s="13"/>
      <c r="BP95" s="13"/>
      <c r="BQ95" s="13"/>
      <c r="BR95" s="85"/>
      <c r="BS95" s="6"/>
      <c r="BT95" s="6"/>
      <c r="BU95" s="6"/>
      <c r="BV95" s="41"/>
      <c r="BW95" s="6"/>
      <c r="BX95" s="6"/>
      <c r="BY95" s="6"/>
      <c r="BZ95" s="6"/>
      <c r="CB95" s="6"/>
      <c r="CC95" s="6"/>
      <c r="CD95" s="6"/>
      <c r="CE95" s="6"/>
      <c r="CF95" s="41"/>
      <c r="CG95" s="6"/>
      <c r="CH95" s="6"/>
      <c r="CI95" s="41"/>
      <c r="CJ95" s="6"/>
      <c r="CK95" s="6"/>
      <c r="CL95" s="6"/>
      <c r="CM95" s="41"/>
      <c r="CP95" s="6">
        <f t="shared" si="229"/>
        <v>0</v>
      </c>
      <c r="CQ95" s="22">
        <f t="shared" si="230"/>
        <v>0</v>
      </c>
      <c r="CR95" s="13">
        <f t="shared" si="340"/>
        <v>0</v>
      </c>
      <c r="CS95" s="4">
        <f t="shared" si="231"/>
        <v>0</v>
      </c>
      <c r="CT95" s="8">
        <f t="shared" si="232"/>
        <v>0</v>
      </c>
      <c r="CU95" s="4">
        <f t="shared" si="233"/>
        <v>0</v>
      </c>
      <c r="CV95" s="60">
        <f t="shared" si="234"/>
        <v>0</v>
      </c>
      <c r="CW95" s="13"/>
      <c r="CY95" s="4">
        <f t="shared" si="235"/>
        <v>0</v>
      </c>
      <c r="CZ95" s="4">
        <f t="shared" si="236"/>
        <v>0</v>
      </c>
      <c r="DA95" s="4">
        <f t="shared" si="237"/>
        <v>0</v>
      </c>
      <c r="DB95" s="4">
        <f t="shared" si="238"/>
        <v>0</v>
      </c>
      <c r="DC95" s="4">
        <f t="shared" si="239"/>
        <v>0</v>
      </c>
      <c r="DD95" s="4">
        <f t="shared" si="240"/>
        <v>0</v>
      </c>
      <c r="DE95" s="4">
        <f t="shared" si="241"/>
        <v>0</v>
      </c>
      <c r="DF95" s="4">
        <f t="shared" si="242"/>
        <v>0</v>
      </c>
      <c r="DG95" s="4">
        <f t="shared" si="243"/>
        <v>0</v>
      </c>
      <c r="DH95" s="4">
        <f t="shared" si="244"/>
        <v>0</v>
      </c>
      <c r="DI95" s="4">
        <f t="shared" si="245"/>
        <v>0</v>
      </c>
      <c r="DJ95" s="4">
        <f t="shared" si="246"/>
        <v>0</v>
      </c>
      <c r="DK95" s="4">
        <f t="shared" si="247"/>
        <v>0</v>
      </c>
      <c r="DL95" s="4">
        <f t="shared" si="248"/>
        <v>0</v>
      </c>
      <c r="DM95" s="4">
        <f t="shared" si="249"/>
        <v>0</v>
      </c>
      <c r="DN95" s="4">
        <f t="shared" si="250"/>
        <v>0</v>
      </c>
      <c r="DO95" s="4">
        <f t="shared" si="251"/>
        <v>0</v>
      </c>
      <c r="DP95" s="4">
        <f t="shared" si="252"/>
        <v>0</v>
      </c>
      <c r="DQ95" s="4">
        <f t="shared" si="253"/>
        <v>0</v>
      </c>
      <c r="DR95" s="4">
        <f t="shared" si="254"/>
        <v>0</v>
      </c>
      <c r="DS95" s="4">
        <f t="shared" si="255"/>
        <v>0</v>
      </c>
      <c r="DT95" s="4">
        <f t="shared" si="256"/>
        <v>0</v>
      </c>
      <c r="DU95" s="4">
        <f t="shared" si="257"/>
        <v>0</v>
      </c>
      <c r="DV95" s="4">
        <f t="shared" si="258"/>
        <v>0</v>
      </c>
      <c r="DW95" s="4">
        <f t="shared" si="259"/>
        <v>0</v>
      </c>
      <c r="DX95" s="4">
        <f t="shared" si="260"/>
        <v>0</v>
      </c>
      <c r="DY95" s="4">
        <f t="shared" si="261"/>
        <v>0</v>
      </c>
      <c r="DZ95" s="4">
        <f t="shared" si="262"/>
        <v>0</v>
      </c>
      <c r="EA95" s="4">
        <f t="shared" si="263"/>
        <v>0</v>
      </c>
      <c r="EB95" s="4">
        <f t="shared" si="264"/>
        <v>0</v>
      </c>
      <c r="EC95" s="4">
        <f t="shared" si="265"/>
        <v>0</v>
      </c>
      <c r="ED95" s="4">
        <f t="shared" si="266"/>
        <v>0</v>
      </c>
      <c r="EE95" s="4">
        <f t="shared" si="267"/>
        <v>0</v>
      </c>
      <c r="EF95" s="4">
        <f t="shared" si="268"/>
        <v>0</v>
      </c>
      <c r="EG95" s="4">
        <f t="shared" si="269"/>
        <v>0</v>
      </c>
      <c r="EH95" s="4">
        <f t="shared" si="270"/>
        <v>0</v>
      </c>
      <c r="EI95" s="4">
        <f t="shared" si="271"/>
        <v>0</v>
      </c>
      <c r="EJ95" s="4">
        <f t="shared" si="272"/>
        <v>0</v>
      </c>
      <c r="EK95" s="4">
        <f t="shared" si="273"/>
        <v>0</v>
      </c>
      <c r="EL95" s="4">
        <f t="shared" si="274"/>
        <v>0</v>
      </c>
      <c r="EM95" s="4">
        <f t="shared" si="275"/>
        <v>0</v>
      </c>
      <c r="EN95" s="4">
        <f t="shared" si="276"/>
        <v>0</v>
      </c>
      <c r="EO95" s="4">
        <f t="shared" si="277"/>
        <v>0</v>
      </c>
      <c r="EP95" s="4">
        <f t="shared" si="278"/>
        <v>0</v>
      </c>
      <c r="EQ95" s="4">
        <f t="shared" si="279"/>
        <v>0</v>
      </c>
      <c r="ER95" s="4">
        <f t="shared" si="280"/>
        <v>0</v>
      </c>
      <c r="ES95" s="4">
        <f t="shared" si="281"/>
        <v>0</v>
      </c>
      <c r="ET95" s="4">
        <f t="shared" si="282"/>
        <v>0</v>
      </c>
      <c r="EU95" s="4">
        <f t="shared" si="283"/>
        <v>0</v>
      </c>
      <c r="EV95" s="4">
        <f t="shared" si="284"/>
        <v>0</v>
      </c>
      <c r="EW95" s="4">
        <f t="shared" si="285"/>
        <v>0</v>
      </c>
      <c r="EX95" s="4">
        <f t="shared" si="286"/>
        <v>0</v>
      </c>
      <c r="EY95" s="4">
        <f t="shared" si="287"/>
        <v>0</v>
      </c>
      <c r="EZ95" s="4">
        <f t="shared" si="288"/>
        <v>0</v>
      </c>
      <c r="FA95" s="4">
        <f t="shared" si="289"/>
        <v>0</v>
      </c>
      <c r="FB95" s="4">
        <f t="shared" si="290"/>
        <v>0</v>
      </c>
      <c r="FC95" s="4">
        <f t="shared" si="291"/>
        <v>0</v>
      </c>
      <c r="FD95" s="4">
        <f t="shared" si="292"/>
        <v>0</v>
      </c>
      <c r="FE95" s="4">
        <f t="shared" si="293"/>
        <v>0</v>
      </c>
      <c r="FF95" s="4">
        <f t="shared" si="294"/>
        <v>0</v>
      </c>
      <c r="FG95" s="4">
        <f t="shared" si="295"/>
        <v>0</v>
      </c>
      <c r="FH95" s="4">
        <f t="shared" si="296"/>
        <v>0</v>
      </c>
      <c r="FI95" s="4">
        <f t="shared" si="297"/>
        <v>0</v>
      </c>
      <c r="FJ95" s="4">
        <f t="shared" si="298"/>
        <v>0</v>
      </c>
      <c r="FK95" s="4">
        <f t="shared" si="299"/>
        <v>0</v>
      </c>
      <c r="FL95" s="4">
        <f t="shared" si="300"/>
        <v>0</v>
      </c>
      <c r="FM95" s="4">
        <f t="shared" si="301"/>
        <v>0</v>
      </c>
      <c r="FN95" s="4">
        <f t="shared" si="302"/>
        <v>0</v>
      </c>
      <c r="FO95" s="4">
        <f t="shared" si="303"/>
        <v>0</v>
      </c>
      <c r="FP95" s="4">
        <f t="shared" si="304"/>
        <v>0</v>
      </c>
      <c r="FQ95" s="4">
        <f t="shared" si="305"/>
        <v>0</v>
      </c>
      <c r="FR95" s="4">
        <f t="shared" si="306"/>
        <v>0</v>
      </c>
      <c r="FS95" s="4">
        <f t="shared" si="307"/>
        <v>0</v>
      </c>
      <c r="FT95" s="4">
        <f t="shared" si="308"/>
        <v>0</v>
      </c>
      <c r="FU95" s="4">
        <f t="shared" si="309"/>
        <v>0</v>
      </c>
      <c r="FV95" s="4">
        <f t="shared" si="310"/>
        <v>0</v>
      </c>
      <c r="FW95" s="4">
        <f t="shared" si="311"/>
        <v>0</v>
      </c>
      <c r="FX95" s="4">
        <f t="shared" si="312"/>
        <v>0</v>
      </c>
      <c r="FY95" s="4">
        <f t="shared" si="313"/>
        <v>0</v>
      </c>
      <c r="FZ95" s="4">
        <f t="shared" si="314"/>
        <v>0</v>
      </c>
      <c r="GA95" s="4">
        <f t="shared" si="315"/>
        <v>0</v>
      </c>
      <c r="GB95" s="4">
        <f t="shared" si="316"/>
        <v>0</v>
      </c>
      <c r="GC95" s="4">
        <f t="shared" si="317"/>
        <v>0</v>
      </c>
      <c r="GD95" s="4">
        <f t="shared" si="318"/>
        <v>0</v>
      </c>
      <c r="GE95" s="4">
        <f t="shared" si="319"/>
        <v>0</v>
      </c>
      <c r="GF95" s="4">
        <f t="shared" si="320"/>
        <v>0</v>
      </c>
      <c r="GG95" s="4">
        <f t="shared" si="321"/>
        <v>0</v>
      </c>
      <c r="GH95" s="4">
        <f t="shared" si="322"/>
        <v>0</v>
      </c>
      <c r="GI95" s="4">
        <f t="shared" si="323"/>
        <v>0</v>
      </c>
      <c r="GJ95" s="55"/>
      <c r="GK95" s="8">
        <f t="shared" si="324"/>
        <v>0</v>
      </c>
      <c r="GL95" s="8">
        <f t="shared" si="325"/>
        <v>0</v>
      </c>
      <c r="GM95" s="8">
        <f t="shared" si="326"/>
        <v>0</v>
      </c>
      <c r="GN95" s="8">
        <f t="shared" si="327"/>
        <v>0</v>
      </c>
      <c r="GO95" s="8">
        <f t="shared" si="328"/>
        <v>0</v>
      </c>
      <c r="GP95" s="8">
        <f t="shared" si="329"/>
        <v>0</v>
      </c>
      <c r="GQ95" s="8">
        <f t="shared" si="330"/>
        <v>0</v>
      </c>
      <c r="GR95" s="8">
        <f t="shared" si="331"/>
        <v>0</v>
      </c>
      <c r="GS95" s="8">
        <f t="shared" si="332"/>
        <v>0</v>
      </c>
      <c r="GT95" s="8">
        <f t="shared" si="333"/>
        <v>0</v>
      </c>
      <c r="GU95" s="8">
        <f t="shared" si="334"/>
        <v>0</v>
      </c>
      <c r="GV95" s="8">
        <f t="shared" si="335"/>
        <v>0</v>
      </c>
      <c r="GW95" s="8">
        <f t="shared" si="336"/>
        <v>0</v>
      </c>
      <c r="GX95" s="8">
        <f t="shared" si="337"/>
        <v>0</v>
      </c>
      <c r="GY95" s="8">
        <f t="shared" si="338"/>
        <v>0</v>
      </c>
      <c r="GZ95" s="8">
        <f t="shared" si="339"/>
        <v>0</v>
      </c>
    </row>
    <row r="96" spans="1:208">
      <c r="T96" s="6"/>
      <c r="AB96" s="3"/>
      <c r="AD96" s="3"/>
      <c r="AF96" s="9"/>
      <c r="AG96" s="13"/>
      <c r="AH96" s="13"/>
      <c r="AI96" s="13"/>
      <c r="AJ96" s="3"/>
      <c r="AM96" s="3"/>
      <c r="AO96" s="13"/>
      <c r="AQ96" s="3"/>
      <c r="AV96" s="3"/>
      <c r="AW96" s="3"/>
      <c r="AX96" s="3"/>
      <c r="AY96" s="3"/>
      <c r="AZ96"/>
      <c r="BA96"/>
      <c r="BB96"/>
      <c r="BD96" s="11"/>
      <c r="BF96" s="11"/>
      <c r="BH96" s="41"/>
      <c r="BJ96" s="11"/>
      <c r="BK96"/>
      <c r="BL96" s="11"/>
      <c r="BM96"/>
      <c r="BN96" s="41"/>
      <c r="BO96"/>
      <c r="BP96" s="11"/>
      <c r="BQ96"/>
      <c r="BR96" s="41"/>
      <c r="BS96"/>
      <c r="BT96" s="11"/>
      <c r="BU96"/>
      <c r="BV96" s="41"/>
      <c r="BW96"/>
      <c r="BX96" s="11"/>
      <c r="BY96"/>
      <c r="BZ96" s="11"/>
      <c r="CA96" s="9"/>
      <c r="CB96" s="11"/>
      <c r="CC96"/>
      <c r="CD96" s="11"/>
      <c r="CE96"/>
      <c r="CF96" s="41"/>
      <c r="CG96"/>
      <c r="CP96" s="6">
        <f t="shared" ref="CP96:CP138" si="341">COUNT(D96:CN96)</f>
        <v>0</v>
      </c>
      <c r="CQ96" s="22">
        <f t="shared" ref="CQ96:CQ138" si="342">IF(CR$1&gt;0,CP96/CR$1,0)</f>
        <v>0</v>
      </c>
      <c r="CR96" s="13">
        <f t="shared" si="340"/>
        <v>0</v>
      </c>
      <c r="CS96" s="4">
        <f t="shared" si="231"/>
        <v>0</v>
      </c>
      <c r="CT96" s="8">
        <f t="shared" ref="CT96:CT138" si="343">SUM(GK96:GZ96)</f>
        <v>0</v>
      </c>
      <c r="CU96" s="4">
        <f t="shared" ref="CU96:CU138" si="344">CS96-CT96</f>
        <v>0</v>
      </c>
      <c r="CV96" s="60">
        <f t="shared" ref="CV96:CV138" si="345">IF(CU96&gt;0,CU96/(CP96-CR96),0)</f>
        <v>0</v>
      </c>
      <c r="CW96" s="13"/>
      <c r="CY96" s="4">
        <f t="shared" ref="CY96:CY138" si="346">IF(D$8&gt;0,D96/D$8,0)</f>
        <v>0</v>
      </c>
      <c r="CZ96" s="4">
        <f t="shared" ref="CZ96:CZ138" si="347">IF(E$8&gt;0,E96/E$8,0)</f>
        <v>0</v>
      </c>
      <c r="DA96" s="4">
        <f t="shared" ref="DA96:DA138" si="348">IF(F$8&gt;0,F96/F$8,0)</f>
        <v>0</v>
      </c>
      <c r="DB96" s="4">
        <f t="shared" ref="DB96:DB138" si="349">IF(G$8&gt;0,G96/G$8,0)</f>
        <v>0</v>
      </c>
      <c r="DC96" s="4">
        <f t="shared" ref="DC96:DC138" si="350">IF(H$8&gt;0,H96/H$8,0)</f>
        <v>0</v>
      </c>
      <c r="DD96" s="4">
        <f t="shared" ref="DD96:DD138" si="351">IF(I$8&gt;0,I96/I$8,0)</f>
        <v>0</v>
      </c>
      <c r="DE96" s="4">
        <f t="shared" ref="DE96:DE138" si="352">IF(J$8&gt;0,J96/J$8,0)</f>
        <v>0</v>
      </c>
      <c r="DF96" s="4">
        <f t="shared" ref="DF96:DF138" si="353">IF(K$8&gt;0,K96/K$8,0)</f>
        <v>0</v>
      </c>
      <c r="DG96" s="4">
        <f t="shared" ref="DG96:DG138" si="354">IF(L$8&gt;0,L96/L$8,0)</f>
        <v>0</v>
      </c>
      <c r="DH96" s="4">
        <f t="shared" ref="DH96:DH138" si="355">IF(M$8&gt;0,M96/M$8,0)</f>
        <v>0</v>
      </c>
      <c r="DI96" s="4">
        <f t="shared" ref="DI96:DI138" si="356">IF(N$8&gt;0,N96/N$8,0)</f>
        <v>0</v>
      </c>
      <c r="DJ96" s="4">
        <f t="shared" ref="DJ96:DJ138" si="357">IF(O$8&gt;0,O96/O$8,0)</f>
        <v>0</v>
      </c>
      <c r="DK96" s="4">
        <f t="shared" ref="DK96:DK138" si="358">IF(P$8&gt;0,P96/P$8,0)</f>
        <v>0</v>
      </c>
      <c r="DL96" s="4">
        <f t="shared" ref="DL96:DL138" si="359">IF(Q$8&gt;0,Q96/Q$8,0)</f>
        <v>0</v>
      </c>
      <c r="DM96" s="4">
        <f t="shared" ref="DM96:DM138" si="360">IF(R$8&gt;0,R96/R$8,0)</f>
        <v>0</v>
      </c>
      <c r="DN96" s="4">
        <f t="shared" ref="DN96:DN138" si="361">IF(S$8&gt;0,S96/S$8,0)</f>
        <v>0</v>
      </c>
      <c r="DO96" s="4">
        <f t="shared" ref="DO96:DO138" si="362">IF(T$8&gt;0,T96/T$8,0)</f>
        <v>0</v>
      </c>
      <c r="DP96" s="4">
        <f t="shared" ref="DP96:DP138" si="363">IF(U$8&gt;0,U96/U$8,0)</f>
        <v>0</v>
      </c>
      <c r="DQ96" s="4">
        <f t="shared" ref="DQ96:DQ138" si="364">IF(V$8&gt;0,V96/V$8,0)</f>
        <v>0</v>
      </c>
      <c r="DR96" s="4">
        <f t="shared" ref="DR96:DR138" si="365">IF(W$8&gt;0,W96/W$8,0)</f>
        <v>0</v>
      </c>
      <c r="DS96" s="4">
        <f t="shared" ref="DS96:DS138" si="366">IF(X$8&gt;0,X96/X$8,0)</f>
        <v>0</v>
      </c>
      <c r="DT96" s="4">
        <f t="shared" ref="DT96:DT138" si="367">IF(Y$8&gt;0,Y96/Y$8,0)</f>
        <v>0</v>
      </c>
      <c r="DU96" s="4">
        <f t="shared" ref="DU96:DU138" si="368">IF(Z$8&gt;0,Z96/Z$8,0)</f>
        <v>0</v>
      </c>
      <c r="DV96" s="4">
        <f t="shared" ref="DV96:DV138" si="369">IF(AA$8&gt;0,AA96/AA$8,0)</f>
        <v>0</v>
      </c>
      <c r="DW96" s="4">
        <f t="shared" ref="DW96:DW138" si="370">IF(AB$8&gt;0,AB96/AB$8,0)</f>
        <v>0</v>
      </c>
      <c r="DX96" s="4">
        <f t="shared" ref="DX96:DX138" si="371">IF(AC$8&gt;0,AC96/AC$8,0)</f>
        <v>0</v>
      </c>
      <c r="DY96" s="4">
        <f t="shared" ref="DY96:DY138" si="372">IF(AD$8&gt;0,AD96/AD$8,0)</f>
        <v>0</v>
      </c>
      <c r="DZ96" s="4">
        <f t="shared" ref="DZ96:DZ138" si="373">IF(AE$8&gt;0,AE96/AE$8,0)</f>
        <v>0</v>
      </c>
      <c r="EA96" s="4">
        <f t="shared" ref="EA96:EA138" si="374">IF(AF$8&gt;0,AF96/AF$8,0)</f>
        <v>0</v>
      </c>
      <c r="EB96" s="4">
        <f t="shared" ref="EB96:EB138" si="375">IF(AG$8&gt;0,AG96/AG$8,0)</f>
        <v>0</v>
      </c>
      <c r="EC96" s="4">
        <f t="shared" ref="EC96:EC138" si="376">IF(AH$8&gt;0,AH96/AH$8,0)</f>
        <v>0</v>
      </c>
      <c r="ED96" s="4">
        <f t="shared" ref="ED96:ED138" si="377">IF(AI$8&gt;0,AI96/AI$8,0)</f>
        <v>0</v>
      </c>
      <c r="EE96" s="4">
        <f t="shared" ref="EE96:EE138" si="378">IF(AJ$8&gt;0,AJ96/AJ$8,0)</f>
        <v>0</v>
      </c>
      <c r="EF96" s="4">
        <f t="shared" ref="EF96:EF138" si="379">IF(AK$8&gt;0,AK96/AK$8,0)</f>
        <v>0</v>
      </c>
      <c r="EG96" s="4">
        <f t="shared" ref="EG96:EG138" si="380">IF(AL$8&gt;0,AL96/AL$8,0)</f>
        <v>0</v>
      </c>
      <c r="EH96" s="4">
        <f t="shared" ref="EH96:EH138" si="381">IF(AM$8&gt;0,AM96/AM$8,0)</f>
        <v>0</v>
      </c>
      <c r="EI96" s="4">
        <f t="shared" ref="EI96:EI138" si="382">IF(AN$8&gt;0,AN96/AN$8,0)</f>
        <v>0</v>
      </c>
      <c r="EJ96" s="4">
        <f t="shared" ref="EJ96:EJ138" si="383">IF(AO$8&gt;0,AO96/AO$8,0)</f>
        <v>0</v>
      </c>
      <c r="EK96" s="4">
        <f t="shared" ref="EK96:EK138" si="384">IF(AP$8&gt;0,AP96/AP$8,0)</f>
        <v>0</v>
      </c>
      <c r="EL96" s="4">
        <f t="shared" ref="EL96:EL138" si="385">IF(AQ$8&gt;0,AQ96/AQ$8,0)</f>
        <v>0</v>
      </c>
      <c r="EM96" s="4">
        <f t="shared" ref="EM96:EM138" si="386">IF(AR$8&gt;0,AR96/AR$8,0)</f>
        <v>0</v>
      </c>
      <c r="EN96" s="4">
        <f t="shared" ref="EN96:EN138" si="387">IF(AS$8&gt;0,AS96/AS$8,0)</f>
        <v>0</v>
      </c>
      <c r="EO96" s="4">
        <f t="shared" ref="EO96:EO138" si="388">IF(AT$8&gt;0,AT96/AT$8,0)</f>
        <v>0</v>
      </c>
      <c r="EP96" s="4">
        <f t="shared" ref="EP96:EP138" si="389">IF(AU$8&gt;0,AU96/AU$8,0)</f>
        <v>0</v>
      </c>
      <c r="EQ96" s="4">
        <f t="shared" ref="EQ96:EQ138" si="390">IF(AV$8&gt;0,AV96/AV$8,0)</f>
        <v>0</v>
      </c>
      <c r="ER96" s="4">
        <f t="shared" ref="ER96:ER138" si="391">IF(AW$8&gt;0,AW96/AW$8,0)</f>
        <v>0</v>
      </c>
      <c r="ES96" s="4">
        <f t="shared" ref="ES96:ES138" si="392">IF(AX$8&gt;0,AX96/AX$8,0)</f>
        <v>0</v>
      </c>
      <c r="ET96" s="4">
        <f t="shared" ref="ET96:ET138" si="393">IF(AY$8&gt;0,AY96/AY$8,0)</f>
        <v>0</v>
      </c>
      <c r="EU96" s="4">
        <f t="shared" ref="EU96:EU138" si="394">IF(AZ$8&gt;0,AZ96/AZ$8,0)</f>
        <v>0</v>
      </c>
      <c r="EV96" s="4">
        <f t="shared" ref="EV96:EV138" si="395">IF(BA$8&gt;0,BA96/BA$8,0)</f>
        <v>0</v>
      </c>
      <c r="EW96" s="4">
        <f t="shared" ref="EW96:EW138" si="396">IF(BB$8&gt;0,BB96/BB$8,0)</f>
        <v>0</v>
      </c>
      <c r="EX96" s="4">
        <f t="shared" ref="EX96:EX138" si="397">IF(BC$8&gt;0,BC96/BC$8,0)</f>
        <v>0</v>
      </c>
      <c r="EY96" s="4">
        <f t="shared" ref="EY96:EY138" si="398">IF(BD$8&gt;0,BD96/BD$8,0)</f>
        <v>0</v>
      </c>
      <c r="EZ96" s="4">
        <f t="shared" ref="EZ96:EZ138" si="399">IF(BE$8&gt;0,BE96/BE$8,0)</f>
        <v>0</v>
      </c>
      <c r="FA96" s="4">
        <f t="shared" ref="FA96:FA138" si="400">IF(BF$8&gt;0,BF96/BF$8,0)</f>
        <v>0</v>
      </c>
      <c r="FB96" s="4">
        <f t="shared" ref="FB96:FB138" si="401">IF(BG$8&gt;0,BG96/BG$8,0)</f>
        <v>0</v>
      </c>
      <c r="FC96" s="4">
        <f t="shared" ref="FC96:FC138" si="402">IF(BH$8&gt;0,BH96/BH$8,0)</f>
        <v>0</v>
      </c>
      <c r="FD96" s="4">
        <f t="shared" ref="FD96:FD138" si="403">IF(BI$8&gt;0,BI96/BI$8,0)</f>
        <v>0</v>
      </c>
      <c r="FE96" s="4">
        <f t="shared" ref="FE96:FE138" si="404">IF(BJ$8&gt;0,BJ96/BJ$8,0)</f>
        <v>0</v>
      </c>
      <c r="FF96" s="4">
        <f t="shared" ref="FF96:FF138" si="405">IF(BK$8&gt;0,BK96/BK$8,0)</f>
        <v>0</v>
      </c>
      <c r="FG96" s="4">
        <f t="shared" ref="FG96:FG138" si="406">IF(BL$8&gt;0,BL96/BL$8,0)</f>
        <v>0</v>
      </c>
      <c r="FH96" s="4">
        <f t="shared" ref="FH96:FH138" si="407">IF(BM$8&gt;0,BM96/BM$8,0)</f>
        <v>0</v>
      </c>
      <c r="FI96" s="4">
        <f t="shared" ref="FI96:FI138" si="408">IF(BN$8&gt;0,BN96/BN$8,0)</f>
        <v>0</v>
      </c>
      <c r="FJ96" s="4">
        <f t="shared" ref="FJ96:FJ138" si="409">IF(BO$8&gt;0,BO96/BO$8,0)</f>
        <v>0</v>
      </c>
      <c r="FK96" s="4">
        <f t="shared" ref="FK96:FK138" si="410">IF(BP$8&gt;0,BP96/BP$8,0)</f>
        <v>0</v>
      </c>
      <c r="FL96" s="4">
        <f t="shared" ref="FL96:FL138" si="411">IF(BQ$8&gt;0,BQ96/BQ$8,0)</f>
        <v>0</v>
      </c>
      <c r="FM96" s="4">
        <f t="shared" ref="FM96:FM138" si="412">IF(BR$8&gt;0,BR96/BR$8,0)</f>
        <v>0</v>
      </c>
      <c r="FN96" s="4">
        <f t="shared" ref="FN96:FN138" si="413">IF(BS$8&gt;0,BS96/BS$8,0)</f>
        <v>0</v>
      </c>
      <c r="FO96" s="4">
        <f t="shared" ref="FO96:FO138" si="414">IF(BT$8&gt;0,BT96/BT$8,0)</f>
        <v>0</v>
      </c>
      <c r="FP96" s="4">
        <f t="shared" ref="FP96:FP138" si="415">IF(BU$8&gt;0,BU96/BU$8,0)</f>
        <v>0</v>
      </c>
      <c r="FQ96" s="4">
        <f t="shared" ref="FQ96:FQ138" si="416">IF(BV$8&gt;0,BV96/BV$8,0)</f>
        <v>0</v>
      </c>
      <c r="FR96" s="4">
        <f t="shared" ref="FR96:FR138" si="417">IF(BW$8&gt;0,BW96/BW$8,0)</f>
        <v>0</v>
      </c>
      <c r="FS96" s="4">
        <f t="shared" ref="FS96:FS138" si="418">IF(BX$8&gt;0,BX96/BX$8,0)</f>
        <v>0</v>
      </c>
      <c r="FT96" s="4">
        <f t="shared" ref="FT96:FT138" si="419">IF(BY$8&gt;0,BY96/BY$8,0)</f>
        <v>0</v>
      </c>
      <c r="FU96" s="4">
        <f t="shared" ref="FU96:FU138" si="420">IF(BZ$8&gt;0,BZ96/BZ$8,0)</f>
        <v>0</v>
      </c>
      <c r="FV96" s="4">
        <f t="shared" ref="FV96:FV138" si="421">IF(CA$8&gt;0,CA96/CA$8,0)</f>
        <v>0</v>
      </c>
      <c r="FW96" s="4">
        <f t="shared" ref="FW96:FW138" si="422">IF(CB$8&gt;0,CB96/CB$8,0)</f>
        <v>0</v>
      </c>
      <c r="FX96" s="4">
        <f t="shared" ref="FX96:FX138" si="423">IF(CC$8&gt;0,CC96/CC$8,0)</f>
        <v>0</v>
      </c>
      <c r="FY96" s="4">
        <f t="shared" ref="FY96:FY138" si="424">IF(CD$8&gt;0,CD96/CD$8,0)</f>
        <v>0</v>
      </c>
      <c r="FZ96" s="4">
        <f t="shared" ref="FZ96:FZ138" si="425">IF(CE$8&gt;0,CE96/CE$8,0)</f>
        <v>0</v>
      </c>
      <c r="GA96" s="4">
        <f t="shared" ref="GA96:GA138" si="426">IF(CF$8&gt;0,CF96/CF$8,0)</f>
        <v>0</v>
      </c>
      <c r="GB96" s="4">
        <f t="shared" ref="GB96:GB138" si="427">IF(CG$8&gt;0,CG96/CG$8,0)</f>
        <v>0</v>
      </c>
      <c r="GC96" s="4">
        <f t="shared" ref="GC96:GC138" si="428">IF(CH$8&gt;0,CH96/CH$8,0)</f>
        <v>0</v>
      </c>
      <c r="GD96" s="4">
        <f t="shared" ref="GD96:GD138" si="429">IF(CI$8&gt;0,CI96/CI$8,0)</f>
        <v>0</v>
      </c>
      <c r="GE96" s="4">
        <f t="shared" ref="GE96:GE138" si="430">IF(CJ$8&gt;0,CJ96/CJ$8,0)</f>
        <v>0</v>
      </c>
      <c r="GF96" s="4">
        <f t="shared" ref="GF96:GF138" si="431">IF(CK$8&gt;0,CK96/CK$8,0)</f>
        <v>0</v>
      </c>
      <c r="GG96" s="4">
        <f t="shared" ref="GG96:GG138" si="432">IF(CL$8&gt;0,CL96/CL$8,0)</f>
        <v>0</v>
      </c>
      <c r="GH96" s="4">
        <f t="shared" ref="GH96:GH138" si="433">IF(CM$8&gt;0,CM96/CM$8,0)</f>
        <v>0</v>
      </c>
      <c r="GI96" s="4">
        <f t="shared" ref="GI96:GI138" si="434">IF(CN$8&gt;0,CN96/CN$8,0)</f>
        <v>0</v>
      </c>
      <c r="GJ96" s="55"/>
      <c r="GK96" s="8">
        <f t="shared" ref="GK96:GK138" si="435">IF($CR96&gt;0,LARGE($CY96:$FW96,1),0)</f>
        <v>0</v>
      </c>
      <c r="GL96" s="8">
        <f t="shared" ref="GL96:GL138" si="436">IF($CR96-1&gt;0,LARGE($DK96:$GI96,2),0)</f>
        <v>0</v>
      </c>
      <c r="GM96" s="8">
        <f t="shared" ref="GM96:GM138" si="437">IF($CR96-2&gt;0,LARGE($CY96:$FW96,3),0)</f>
        <v>0</v>
      </c>
      <c r="GN96" s="8">
        <f t="shared" ref="GN96:GN138" si="438">IF($CR96-3&gt;0,LARGE($CY96:$FW96,4),0)</f>
        <v>0</v>
      </c>
      <c r="GO96" s="8">
        <f t="shared" ref="GO96:GO138" si="439">IF($CR96-4&gt;0,LARGE($CY96:$FW96,5),0)</f>
        <v>0</v>
      </c>
      <c r="GP96" s="8">
        <f t="shared" ref="GP96:GP138" si="440">IF($CR96-5&gt;0,LARGE($CY96:$FW96,6),0)</f>
        <v>0</v>
      </c>
      <c r="GQ96" s="8">
        <f t="shared" ref="GQ96:GQ138" si="441">IF($CR96-6&gt;0,LARGE($CY96:$FW96,7),0)</f>
        <v>0</v>
      </c>
      <c r="GR96" s="8">
        <f t="shared" ref="GR96:GR138" si="442">IF($CR96-7&gt;0,LARGE($CY96:$FW96,8),0)</f>
        <v>0</v>
      </c>
      <c r="GS96" s="8">
        <f t="shared" ref="GS96:GS138" si="443">IF($CR96-8&gt;0,LARGE($CY96:$FW96,9),0)</f>
        <v>0</v>
      </c>
      <c r="GT96" s="8">
        <f t="shared" ref="GT96:GT138" si="444">IF($CR96-9&gt;0,LARGE($CY96:$FW96,10),0)</f>
        <v>0</v>
      </c>
      <c r="GU96" s="8">
        <f t="shared" ref="GU96:GU138" si="445">IF($CR96-10&gt;0,LARGE($CY96:$FW96,11),0)</f>
        <v>0</v>
      </c>
      <c r="GV96" s="8">
        <f t="shared" ref="GV96:GV138" si="446">IF($CR96-11&gt;0,LARGE($CY96:$FW96,12),0)</f>
        <v>0</v>
      </c>
      <c r="GW96" s="8">
        <f t="shared" ref="GW96:GW138" si="447">IF($CR96-12&gt;0,LARGE($CY96:$FW96,13),0)</f>
        <v>0</v>
      </c>
      <c r="GX96" s="8">
        <f t="shared" ref="GX96:GX138" si="448">IF($CR96-13&gt;0,LARGE($CY96:$FW96,14),0)</f>
        <v>0</v>
      </c>
      <c r="GY96" s="8">
        <f t="shared" ref="GY96:GY138" si="449">IF($CR96-14&gt;0,LARGE($CY96:$FW96,15),0)</f>
        <v>0</v>
      </c>
      <c r="GZ96" s="8">
        <f t="shared" ref="GZ96:GZ138" si="450">IF($CR96-15&gt;0,LARGE($CY96:$FW96,16),0)</f>
        <v>0</v>
      </c>
    </row>
    <row r="97" spans="20:208">
      <c r="T97" s="6"/>
      <c r="AB97" s="3"/>
      <c r="AD97" s="3"/>
      <c r="AF97" s="9"/>
      <c r="AG97" s="13"/>
      <c r="AH97" s="13"/>
      <c r="AI97" s="13"/>
      <c r="AJ97" s="3"/>
      <c r="AM97" s="3"/>
      <c r="AO97" s="13"/>
      <c r="AQ97" s="3"/>
      <c r="AV97" s="3"/>
      <c r="AW97" s="3"/>
      <c r="AX97" s="3"/>
      <c r="AY97" s="3"/>
      <c r="AZ97"/>
      <c r="BA97"/>
      <c r="BB97"/>
      <c r="BD97" s="11"/>
      <c r="BF97" s="11"/>
      <c r="BH97" s="41"/>
      <c r="BJ97" s="11"/>
      <c r="BK97"/>
      <c r="BL97" s="11"/>
      <c r="BM97"/>
      <c r="BN97" s="41"/>
      <c r="BO97"/>
      <c r="BP97" s="11"/>
      <c r="BQ97"/>
      <c r="BR97" s="41"/>
      <c r="BS97"/>
      <c r="BT97" s="11"/>
      <c r="BU97"/>
      <c r="BV97" s="41"/>
      <c r="BW97"/>
      <c r="BX97" s="11"/>
      <c r="BY97"/>
      <c r="BZ97" s="11"/>
      <c r="CA97" s="9"/>
      <c r="CB97" s="11"/>
      <c r="CC97"/>
      <c r="CD97" s="11"/>
      <c r="CE97"/>
      <c r="CF97" s="41"/>
      <c r="CG97"/>
      <c r="CP97" s="6">
        <f t="shared" si="341"/>
        <v>0</v>
      </c>
      <c r="CQ97" s="22">
        <f t="shared" si="342"/>
        <v>0</v>
      </c>
      <c r="CR97" s="13">
        <f t="shared" si="340"/>
        <v>0</v>
      </c>
      <c r="CS97" s="4">
        <f t="shared" si="231"/>
        <v>0</v>
      </c>
      <c r="CT97" s="8">
        <f t="shared" si="343"/>
        <v>0</v>
      </c>
      <c r="CU97" s="4">
        <f t="shared" si="344"/>
        <v>0</v>
      </c>
      <c r="CV97" s="60">
        <f t="shared" si="345"/>
        <v>0</v>
      </c>
      <c r="CW97" s="13"/>
      <c r="CY97" s="4">
        <f t="shared" si="346"/>
        <v>0</v>
      </c>
      <c r="CZ97" s="4">
        <f t="shared" si="347"/>
        <v>0</v>
      </c>
      <c r="DA97" s="4">
        <f t="shared" si="348"/>
        <v>0</v>
      </c>
      <c r="DB97" s="4">
        <f t="shared" si="349"/>
        <v>0</v>
      </c>
      <c r="DC97" s="4">
        <f t="shared" si="350"/>
        <v>0</v>
      </c>
      <c r="DD97" s="4">
        <f t="shared" si="351"/>
        <v>0</v>
      </c>
      <c r="DE97" s="4">
        <f t="shared" si="352"/>
        <v>0</v>
      </c>
      <c r="DF97" s="4">
        <f t="shared" si="353"/>
        <v>0</v>
      </c>
      <c r="DG97" s="4">
        <f t="shared" si="354"/>
        <v>0</v>
      </c>
      <c r="DH97" s="4">
        <f t="shared" si="355"/>
        <v>0</v>
      </c>
      <c r="DI97" s="4">
        <f t="shared" si="356"/>
        <v>0</v>
      </c>
      <c r="DJ97" s="4">
        <f t="shared" si="357"/>
        <v>0</v>
      </c>
      <c r="DK97" s="4">
        <f t="shared" si="358"/>
        <v>0</v>
      </c>
      <c r="DL97" s="4">
        <f t="shared" si="359"/>
        <v>0</v>
      </c>
      <c r="DM97" s="4">
        <f t="shared" si="360"/>
        <v>0</v>
      </c>
      <c r="DN97" s="4">
        <f t="shared" si="361"/>
        <v>0</v>
      </c>
      <c r="DO97" s="4">
        <f t="shared" si="362"/>
        <v>0</v>
      </c>
      <c r="DP97" s="4">
        <f t="shared" si="363"/>
        <v>0</v>
      </c>
      <c r="DQ97" s="4">
        <f t="shared" si="364"/>
        <v>0</v>
      </c>
      <c r="DR97" s="4">
        <f t="shared" si="365"/>
        <v>0</v>
      </c>
      <c r="DS97" s="4">
        <f t="shared" si="366"/>
        <v>0</v>
      </c>
      <c r="DT97" s="4">
        <f t="shared" si="367"/>
        <v>0</v>
      </c>
      <c r="DU97" s="4">
        <f t="shared" si="368"/>
        <v>0</v>
      </c>
      <c r="DV97" s="4">
        <f t="shared" si="369"/>
        <v>0</v>
      </c>
      <c r="DW97" s="4">
        <f t="shared" si="370"/>
        <v>0</v>
      </c>
      <c r="DX97" s="4">
        <f t="shared" si="371"/>
        <v>0</v>
      </c>
      <c r="DY97" s="4">
        <f t="shared" si="372"/>
        <v>0</v>
      </c>
      <c r="DZ97" s="4">
        <f t="shared" si="373"/>
        <v>0</v>
      </c>
      <c r="EA97" s="4">
        <f t="shared" si="374"/>
        <v>0</v>
      </c>
      <c r="EB97" s="4">
        <f t="shared" si="375"/>
        <v>0</v>
      </c>
      <c r="EC97" s="4">
        <f t="shared" si="376"/>
        <v>0</v>
      </c>
      <c r="ED97" s="4">
        <f t="shared" si="377"/>
        <v>0</v>
      </c>
      <c r="EE97" s="4">
        <f t="shared" si="378"/>
        <v>0</v>
      </c>
      <c r="EF97" s="4">
        <f t="shared" si="379"/>
        <v>0</v>
      </c>
      <c r="EG97" s="4">
        <f t="shared" si="380"/>
        <v>0</v>
      </c>
      <c r="EH97" s="4">
        <f t="shared" si="381"/>
        <v>0</v>
      </c>
      <c r="EI97" s="4">
        <f t="shared" si="382"/>
        <v>0</v>
      </c>
      <c r="EJ97" s="4">
        <f t="shared" si="383"/>
        <v>0</v>
      </c>
      <c r="EK97" s="4">
        <f t="shared" si="384"/>
        <v>0</v>
      </c>
      <c r="EL97" s="4">
        <f t="shared" si="385"/>
        <v>0</v>
      </c>
      <c r="EM97" s="4">
        <f t="shared" si="386"/>
        <v>0</v>
      </c>
      <c r="EN97" s="4">
        <f t="shared" si="387"/>
        <v>0</v>
      </c>
      <c r="EO97" s="4">
        <f t="shared" si="388"/>
        <v>0</v>
      </c>
      <c r="EP97" s="4">
        <f t="shared" si="389"/>
        <v>0</v>
      </c>
      <c r="EQ97" s="4">
        <f t="shared" si="390"/>
        <v>0</v>
      </c>
      <c r="ER97" s="4">
        <f t="shared" si="391"/>
        <v>0</v>
      </c>
      <c r="ES97" s="4">
        <f t="shared" si="392"/>
        <v>0</v>
      </c>
      <c r="ET97" s="4">
        <f t="shared" si="393"/>
        <v>0</v>
      </c>
      <c r="EU97" s="4">
        <f t="shared" si="394"/>
        <v>0</v>
      </c>
      <c r="EV97" s="4">
        <f t="shared" si="395"/>
        <v>0</v>
      </c>
      <c r="EW97" s="4">
        <f t="shared" si="396"/>
        <v>0</v>
      </c>
      <c r="EX97" s="4">
        <f t="shared" si="397"/>
        <v>0</v>
      </c>
      <c r="EY97" s="4">
        <f t="shared" si="398"/>
        <v>0</v>
      </c>
      <c r="EZ97" s="4">
        <f t="shared" si="399"/>
        <v>0</v>
      </c>
      <c r="FA97" s="4">
        <f t="shared" si="400"/>
        <v>0</v>
      </c>
      <c r="FB97" s="4">
        <f t="shared" si="401"/>
        <v>0</v>
      </c>
      <c r="FC97" s="4">
        <f t="shared" si="402"/>
        <v>0</v>
      </c>
      <c r="FD97" s="4">
        <f t="shared" si="403"/>
        <v>0</v>
      </c>
      <c r="FE97" s="4">
        <f t="shared" si="404"/>
        <v>0</v>
      </c>
      <c r="FF97" s="4">
        <f t="shared" si="405"/>
        <v>0</v>
      </c>
      <c r="FG97" s="4">
        <f t="shared" si="406"/>
        <v>0</v>
      </c>
      <c r="FH97" s="4">
        <f t="shared" si="407"/>
        <v>0</v>
      </c>
      <c r="FI97" s="4">
        <f t="shared" si="408"/>
        <v>0</v>
      </c>
      <c r="FJ97" s="4">
        <f t="shared" si="409"/>
        <v>0</v>
      </c>
      <c r="FK97" s="4">
        <f t="shared" si="410"/>
        <v>0</v>
      </c>
      <c r="FL97" s="4">
        <f t="shared" si="411"/>
        <v>0</v>
      </c>
      <c r="FM97" s="4">
        <f t="shared" si="412"/>
        <v>0</v>
      </c>
      <c r="FN97" s="4">
        <f t="shared" si="413"/>
        <v>0</v>
      </c>
      <c r="FO97" s="4">
        <f t="shared" si="414"/>
        <v>0</v>
      </c>
      <c r="FP97" s="4">
        <f t="shared" si="415"/>
        <v>0</v>
      </c>
      <c r="FQ97" s="4">
        <f t="shared" si="416"/>
        <v>0</v>
      </c>
      <c r="FR97" s="4">
        <f t="shared" si="417"/>
        <v>0</v>
      </c>
      <c r="FS97" s="4">
        <f t="shared" si="418"/>
        <v>0</v>
      </c>
      <c r="FT97" s="4">
        <f t="shared" si="419"/>
        <v>0</v>
      </c>
      <c r="FU97" s="4">
        <f t="shared" si="420"/>
        <v>0</v>
      </c>
      <c r="FV97" s="4">
        <f t="shared" si="421"/>
        <v>0</v>
      </c>
      <c r="FW97" s="4">
        <f t="shared" si="422"/>
        <v>0</v>
      </c>
      <c r="FX97" s="4">
        <f t="shared" si="423"/>
        <v>0</v>
      </c>
      <c r="FY97" s="4">
        <f t="shared" si="424"/>
        <v>0</v>
      </c>
      <c r="FZ97" s="4">
        <f t="shared" si="425"/>
        <v>0</v>
      </c>
      <c r="GA97" s="4">
        <f t="shared" si="426"/>
        <v>0</v>
      </c>
      <c r="GB97" s="4">
        <f t="shared" si="427"/>
        <v>0</v>
      </c>
      <c r="GC97" s="4">
        <f t="shared" si="428"/>
        <v>0</v>
      </c>
      <c r="GD97" s="4">
        <f t="shared" si="429"/>
        <v>0</v>
      </c>
      <c r="GE97" s="4">
        <f t="shared" si="430"/>
        <v>0</v>
      </c>
      <c r="GF97" s="4">
        <f t="shared" si="431"/>
        <v>0</v>
      </c>
      <c r="GG97" s="4">
        <f t="shared" si="432"/>
        <v>0</v>
      </c>
      <c r="GH97" s="4">
        <f t="shared" si="433"/>
        <v>0</v>
      </c>
      <c r="GI97" s="4">
        <f t="shared" si="434"/>
        <v>0</v>
      </c>
      <c r="GJ97" s="55"/>
      <c r="GK97" s="8">
        <f t="shared" si="435"/>
        <v>0</v>
      </c>
      <c r="GL97" s="8">
        <f t="shared" si="436"/>
        <v>0</v>
      </c>
      <c r="GM97" s="8">
        <f t="shared" si="437"/>
        <v>0</v>
      </c>
      <c r="GN97" s="8">
        <f t="shared" si="438"/>
        <v>0</v>
      </c>
      <c r="GO97" s="8">
        <f t="shared" si="439"/>
        <v>0</v>
      </c>
      <c r="GP97" s="8">
        <f t="shared" si="440"/>
        <v>0</v>
      </c>
      <c r="GQ97" s="8">
        <f t="shared" si="441"/>
        <v>0</v>
      </c>
      <c r="GR97" s="8">
        <f t="shared" si="442"/>
        <v>0</v>
      </c>
      <c r="GS97" s="8">
        <f t="shared" si="443"/>
        <v>0</v>
      </c>
      <c r="GT97" s="8">
        <f t="shared" si="444"/>
        <v>0</v>
      </c>
      <c r="GU97" s="8">
        <f t="shared" si="445"/>
        <v>0</v>
      </c>
      <c r="GV97" s="8">
        <f t="shared" si="446"/>
        <v>0</v>
      </c>
      <c r="GW97" s="8">
        <f t="shared" si="447"/>
        <v>0</v>
      </c>
      <c r="GX97" s="8">
        <f t="shared" si="448"/>
        <v>0</v>
      </c>
      <c r="GY97" s="8">
        <f t="shared" si="449"/>
        <v>0</v>
      </c>
      <c r="GZ97" s="8">
        <f t="shared" si="450"/>
        <v>0</v>
      </c>
    </row>
    <row r="98" spans="20:208">
      <c r="T98" s="6"/>
      <c r="AB98" s="3"/>
      <c r="AD98" s="3"/>
      <c r="AF98" s="9"/>
      <c r="AG98" s="13"/>
      <c r="AH98" s="13"/>
      <c r="AI98" s="13"/>
      <c r="AJ98" s="3"/>
      <c r="AM98" s="3"/>
      <c r="AO98" s="13"/>
      <c r="AQ98" s="3"/>
      <c r="AV98" s="3"/>
      <c r="AW98" s="3"/>
      <c r="AX98" s="3"/>
      <c r="AY98" s="3"/>
      <c r="AZ98"/>
      <c r="BA98"/>
      <c r="BB98"/>
      <c r="BD98" s="11"/>
      <c r="BF98" s="11"/>
      <c r="BH98" s="41"/>
      <c r="BJ98" s="11"/>
      <c r="BK98"/>
      <c r="BL98" s="11"/>
      <c r="BM98"/>
      <c r="BN98" s="41"/>
      <c r="BO98"/>
      <c r="BP98" s="11"/>
      <c r="BQ98"/>
      <c r="BR98" s="41"/>
      <c r="BS98"/>
      <c r="BT98" s="11"/>
      <c r="BU98"/>
      <c r="BV98" s="41"/>
      <c r="BW98"/>
      <c r="BX98" s="11"/>
      <c r="BY98"/>
      <c r="BZ98" s="11"/>
      <c r="CA98" s="9"/>
      <c r="CB98" s="11"/>
      <c r="CC98"/>
      <c r="CD98" s="11"/>
      <c r="CE98"/>
      <c r="CF98" s="41"/>
      <c r="CG98"/>
      <c r="CP98" s="6">
        <f t="shared" si="341"/>
        <v>0</v>
      </c>
      <c r="CQ98" s="22">
        <f t="shared" si="342"/>
        <v>0</v>
      </c>
      <c r="CR98" s="13">
        <f t="shared" si="340"/>
        <v>0</v>
      </c>
      <c r="CS98" s="4">
        <f t="shared" si="231"/>
        <v>0</v>
      </c>
      <c r="CT98" s="8">
        <f t="shared" si="343"/>
        <v>0</v>
      </c>
      <c r="CU98" s="4">
        <f t="shared" si="344"/>
        <v>0</v>
      </c>
      <c r="CV98" s="60">
        <f t="shared" si="345"/>
        <v>0</v>
      </c>
      <c r="CW98" s="13"/>
      <c r="CY98" s="4">
        <f t="shared" si="346"/>
        <v>0</v>
      </c>
      <c r="CZ98" s="4">
        <f t="shared" si="347"/>
        <v>0</v>
      </c>
      <c r="DA98" s="4">
        <f t="shared" si="348"/>
        <v>0</v>
      </c>
      <c r="DB98" s="4">
        <f t="shared" si="349"/>
        <v>0</v>
      </c>
      <c r="DC98" s="4">
        <f t="shared" si="350"/>
        <v>0</v>
      </c>
      <c r="DD98" s="4">
        <f t="shared" si="351"/>
        <v>0</v>
      </c>
      <c r="DE98" s="4">
        <f t="shared" si="352"/>
        <v>0</v>
      </c>
      <c r="DF98" s="4">
        <f t="shared" si="353"/>
        <v>0</v>
      </c>
      <c r="DG98" s="4">
        <f t="shared" si="354"/>
        <v>0</v>
      </c>
      <c r="DH98" s="4">
        <f t="shared" si="355"/>
        <v>0</v>
      </c>
      <c r="DI98" s="4">
        <f t="shared" si="356"/>
        <v>0</v>
      </c>
      <c r="DJ98" s="4">
        <f t="shared" si="357"/>
        <v>0</v>
      </c>
      <c r="DK98" s="4">
        <f t="shared" si="358"/>
        <v>0</v>
      </c>
      <c r="DL98" s="4">
        <f t="shared" si="359"/>
        <v>0</v>
      </c>
      <c r="DM98" s="4">
        <f t="shared" si="360"/>
        <v>0</v>
      </c>
      <c r="DN98" s="4">
        <f t="shared" si="361"/>
        <v>0</v>
      </c>
      <c r="DO98" s="4">
        <f t="shared" si="362"/>
        <v>0</v>
      </c>
      <c r="DP98" s="4">
        <f t="shared" si="363"/>
        <v>0</v>
      </c>
      <c r="DQ98" s="4">
        <f t="shared" si="364"/>
        <v>0</v>
      </c>
      <c r="DR98" s="4">
        <f t="shared" si="365"/>
        <v>0</v>
      </c>
      <c r="DS98" s="4">
        <f t="shared" si="366"/>
        <v>0</v>
      </c>
      <c r="DT98" s="4">
        <f t="shared" si="367"/>
        <v>0</v>
      </c>
      <c r="DU98" s="4">
        <f t="shared" si="368"/>
        <v>0</v>
      </c>
      <c r="DV98" s="4">
        <f t="shared" si="369"/>
        <v>0</v>
      </c>
      <c r="DW98" s="4">
        <f t="shared" si="370"/>
        <v>0</v>
      </c>
      <c r="DX98" s="4">
        <f t="shared" si="371"/>
        <v>0</v>
      </c>
      <c r="DY98" s="4">
        <f t="shared" si="372"/>
        <v>0</v>
      </c>
      <c r="DZ98" s="4">
        <f t="shared" si="373"/>
        <v>0</v>
      </c>
      <c r="EA98" s="4">
        <f t="shared" si="374"/>
        <v>0</v>
      </c>
      <c r="EB98" s="4">
        <f t="shared" si="375"/>
        <v>0</v>
      </c>
      <c r="EC98" s="4">
        <f t="shared" si="376"/>
        <v>0</v>
      </c>
      <c r="ED98" s="4">
        <f t="shared" si="377"/>
        <v>0</v>
      </c>
      <c r="EE98" s="4">
        <f t="shared" si="378"/>
        <v>0</v>
      </c>
      <c r="EF98" s="4">
        <f t="shared" si="379"/>
        <v>0</v>
      </c>
      <c r="EG98" s="4">
        <f t="shared" si="380"/>
        <v>0</v>
      </c>
      <c r="EH98" s="4">
        <f t="shared" si="381"/>
        <v>0</v>
      </c>
      <c r="EI98" s="4">
        <f t="shared" si="382"/>
        <v>0</v>
      </c>
      <c r="EJ98" s="4">
        <f t="shared" si="383"/>
        <v>0</v>
      </c>
      <c r="EK98" s="4">
        <f t="shared" si="384"/>
        <v>0</v>
      </c>
      <c r="EL98" s="4">
        <f t="shared" si="385"/>
        <v>0</v>
      </c>
      <c r="EM98" s="4">
        <f t="shared" si="386"/>
        <v>0</v>
      </c>
      <c r="EN98" s="4">
        <f t="shared" si="387"/>
        <v>0</v>
      </c>
      <c r="EO98" s="4">
        <f t="shared" si="388"/>
        <v>0</v>
      </c>
      <c r="EP98" s="4">
        <f t="shared" si="389"/>
        <v>0</v>
      </c>
      <c r="EQ98" s="4">
        <f t="shared" si="390"/>
        <v>0</v>
      </c>
      <c r="ER98" s="4">
        <f t="shared" si="391"/>
        <v>0</v>
      </c>
      <c r="ES98" s="4">
        <f t="shared" si="392"/>
        <v>0</v>
      </c>
      <c r="ET98" s="4">
        <f t="shared" si="393"/>
        <v>0</v>
      </c>
      <c r="EU98" s="4">
        <f t="shared" si="394"/>
        <v>0</v>
      </c>
      <c r="EV98" s="4">
        <f t="shared" si="395"/>
        <v>0</v>
      </c>
      <c r="EW98" s="4">
        <f t="shared" si="396"/>
        <v>0</v>
      </c>
      <c r="EX98" s="4">
        <f t="shared" si="397"/>
        <v>0</v>
      </c>
      <c r="EY98" s="4">
        <f t="shared" si="398"/>
        <v>0</v>
      </c>
      <c r="EZ98" s="4">
        <f t="shared" si="399"/>
        <v>0</v>
      </c>
      <c r="FA98" s="4">
        <f t="shared" si="400"/>
        <v>0</v>
      </c>
      <c r="FB98" s="4">
        <f t="shared" si="401"/>
        <v>0</v>
      </c>
      <c r="FC98" s="4">
        <f t="shared" si="402"/>
        <v>0</v>
      </c>
      <c r="FD98" s="4">
        <f t="shared" si="403"/>
        <v>0</v>
      </c>
      <c r="FE98" s="4">
        <f t="shared" si="404"/>
        <v>0</v>
      </c>
      <c r="FF98" s="4">
        <f t="shared" si="405"/>
        <v>0</v>
      </c>
      <c r="FG98" s="4">
        <f t="shared" si="406"/>
        <v>0</v>
      </c>
      <c r="FH98" s="4">
        <f t="shared" si="407"/>
        <v>0</v>
      </c>
      <c r="FI98" s="4">
        <f t="shared" si="408"/>
        <v>0</v>
      </c>
      <c r="FJ98" s="4">
        <f t="shared" si="409"/>
        <v>0</v>
      </c>
      <c r="FK98" s="4">
        <f t="shared" si="410"/>
        <v>0</v>
      </c>
      <c r="FL98" s="4">
        <f t="shared" si="411"/>
        <v>0</v>
      </c>
      <c r="FM98" s="4">
        <f t="shared" si="412"/>
        <v>0</v>
      </c>
      <c r="FN98" s="4">
        <f t="shared" si="413"/>
        <v>0</v>
      </c>
      <c r="FO98" s="4">
        <f t="shared" si="414"/>
        <v>0</v>
      </c>
      <c r="FP98" s="4">
        <f t="shared" si="415"/>
        <v>0</v>
      </c>
      <c r="FQ98" s="4">
        <f t="shared" si="416"/>
        <v>0</v>
      </c>
      <c r="FR98" s="4">
        <f t="shared" si="417"/>
        <v>0</v>
      </c>
      <c r="FS98" s="4">
        <f t="shared" si="418"/>
        <v>0</v>
      </c>
      <c r="FT98" s="4">
        <f t="shared" si="419"/>
        <v>0</v>
      </c>
      <c r="FU98" s="4">
        <f t="shared" si="420"/>
        <v>0</v>
      </c>
      <c r="FV98" s="4">
        <f t="shared" si="421"/>
        <v>0</v>
      </c>
      <c r="FW98" s="4">
        <f t="shared" si="422"/>
        <v>0</v>
      </c>
      <c r="FX98" s="4">
        <f t="shared" si="423"/>
        <v>0</v>
      </c>
      <c r="FY98" s="4">
        <f t="shared" si="424"/>
        <v>0</v>
      </c>
      <c r="FZ98" s="4">
        <f t="shared" si="425"/>
        <v>0</v>
      </c>
      <c r="GA98" s="4">
        <f t="shared" si="426"/>
        <v>0</v>
      </c>
      <c r="GB98" s="4">
        <f t="shared" si="427"/>
        <v>0</v>
      </c>
      <c r="GC98" s="4">
        <f t="shared" si="428"/>
        <v>0</v>
      </c>
      <c r="GD98" s="4">
        <f t="shared" si="429"/>
        <v>0</v>
      </c>
      <c r="GE98" s="4">
        <f t="shared" si="430"/>
        <v>0</v>
      </c>
      <c r="GF98" s="4">
        <f t="shared" si="431"/>
        <v>0</v>
      </c>
      <c r="GG98" s="4">
        <f t="shared" si="432"/>
        <v>0</v>
      </c>
      <c r="GH98" s="4">
        <f t="shared" si="433"/>
        <v>0</v>
      </c>
      <c r="GI98" s="4">
        <f t="shared" si="434"/>
        <v>0</v>
      </c>
      <c r="GJ98" s="55"/>
      <c r="GK98" s="8">
        <f t="shared" si="435"/>
        <v>0</v>
      </c>
      <c r="GL98" s="8">
        <f t="shared" si="436"/>
        <v>0</v>
      </c>
      <c r="GM98" s="8">
        <f t="shared" si="437"/>
        <v>0</v>
      </c>
      <c r="GN98" s="8">
        <f t="shared" si="438"/>
        <v>0</v>
      </c>
      <c r="GO98" s="8">
        <f t="shared" si="439"/>
        <v>0</v>
      </c>
      <c r="GP98" s="8">
        <f t="shared" si="440"/>
        <v>0</v>
      </c>
      <c r="GQ98" s="8">
        <f t="shared" si="441"/>
        <v>0</v>
      </c>
      <c r="GR98" s="8">
        <f t="shared" si="442"/>
        <v>0</v>
      </c>
      <c r="GS98" s="8">
        <f t="shared" si="443"/>
        <v>0</v>
      </c>
      <c r="GT98" s="8">
        <f t="shared" si="444"/>
        <v>0</v>
      </c>
      <c r="GU98" s="8">
        <f t="shared" si="445"/>
        <v>0</v>
      </c>
      <c r="GV98" s="8">
        <f t="shared" si="446"/>
        <v>0</v>
      </c>
      <c r="GW98" s="8">
        <f t="shared" si="447"/>
        <v>0</v>
      </c>
      <c r="GX98" s="8">
        <f t="shared" si="448"/>
        <v>0</v>
      </c>
      <c r="GY98" s="8">
        <f t="shared" si="449"/>
        <v>0</v>
      </c>
      <c r="GZ98" s="8">
        <f t="shared" si="450"/>
        <v>0</v>
      </c>
    </row>
    <row r="99" spans="20:208">
      <c r="T99" s="6"/>
      <c r="AB99" s="3"/>
      <c r="AD99" s="3"/>
      <c r="AF99" s="9"/>
      <c r="AG99" s="13"/>
      <c r="AH99" s="13"/>
      <c r="AI99" s="13"/>
      <c r="AJ99" s="3"/>
      <c r="AM99" s="3"/>
      <c r="AO99" s="13"/>
      <c r="AQ99" s="3"/>
      <c r="AV99" s="3"/>
      <c r="AW99" s="3"/>
      <c r="AX99" s="3"/>
      <c r="AY99" s="3"/>
      <c r="AZ99"/>
      <c r="BA99"/>
      <c r="BB99"/>
      <c r="BD99" s="11"/>
      <c r="BF99" s="11"/>
      <c r="BH99" s="41"/>
      <c r="BJ99" s="11"/>
      <c r="BK99"/>
      <c r="BL99" s="11"/>
      <c r="BM99"/>
      <c r="BN99" s="41"/>
      <c r="BO99"/>
      <c r="BP99" s="11"/>
      <c r="BQ99"/>
      <c r="BR99" s="41"/>
      <c r="BS99"/>
      <c r="BT99" s="11"/>
      <c r="BU99"/>
      <c r="BV99" s="41"/>
      <c r="BW99"/>
      <c r="BX99" s="11"/>
      <c r="BY99"/>
      <c r="BZ99" s="11"/>
      <c r="CA99" s="9"/>
      <c r="CB99" s="11"/>
      <c r="CC99"/>
      <c r="CD99" s="11"/>
      <c r="CE99"/>
      <c r="CF99" s="41"/>
      <c r="CG99"/>
      <c r="CP99" s="6">
        <f t="shared" si="341"/>
        <v>0</v>
      </c>
      <c r="CQ99" s="22">
        <f t="shared" si="342"/>
        <v>0</v>
      </c>
      <c r="CR99" s="13">
        <f t="shared" si="340"/>
        <v>0</v>
      </c>
      <c r="CS99" s="4">
        <f t="shared" si="231"/>
        <v>0</v>
      </c>
      <c r="CT99" s="8">
        <f t="shared" si="343"/>
        <v>0</v>
      </c>
      <c r="CU99" s="4">
        <f t="shared" si="344"/>
        <v>0</v>
      </c>
      <c r="CV99" s="60">
        <f t="shared" si="345"/>
        <v>0</v>
      </c>
      <c r="CW99" s="13"/>
      <c r="CY99" s="4">
        <f t="shared" si="346"/>
        <v>0</v>
      </c>
      <c r="CZ99" s="4">
        <f t="shared" si="347"/>
        <v>0</v>
      </c>
      <c r="DA99" s="4">
        <f t="shared" si="348"/>
        <v>0</v>
      </c>
      <c r="DB99" s="4">
        <f t="shared" si="349"/>
        <v>0</v>
      </c>
      <c r="DC99" s="4">
        <f t="shared" si="350"/>
        <v>0</v>
      </c>
      <c r="DD99" s="4">
        <f t="shared" si="351"/>
        <v>0</v>
      </c>
      <c r="DE99" s="4">
        <f t="shared" si="352"/>
        <v>0</v>
      </c>
      <c r="DF99" s="4">
        <f t="shared" si="353"/>
        <v>0</v>
      </c>
      <c r="DG99" s="4">
        <f t="shared" si="354"/>
        <v>0</v>
      </c>
      <c r="DH99" s="4">
        <f t="shared" si="355"/>
        <v>0</v>
      </c>
      <c r="DI99" s="4">
        <f t="shared" si="356"/>
        <v>0</v>
      </c>
      <c r="DJ99" s="4">
        <f t="shared" si="357"/>
        <v>0</v>
      </c>
      <c r="DK99" s="4">
        <f t="shared" si="358"/>
        <v>0</v>
      </c>
      <c r="DL99" s="4">
        <f t="shared" si="359"/>
        <v>0</v>
      </c>
      <c r="DM99" s="4">
        <f t="shared" si="360"/>
        <v>0</v>
      </c>
      <c r="DN99" s="4">
        <f t="shared" si="361"/>
        <v>0</v>
      </c>
      <c r="DO99" s="4">
        <f t="shared" si="362"/>
        <v>0</v>
      </c>
      <c r="DP99" s="4">
        <f t="shared" si="363"/>
        <v>0</v>
      </c>
      <c r="DQ99" s="4">
        <f t="shared" si="364"/>
        <v>0</v>
      </c>
      <c r="DR99" s="4">
        <f t="shared" si="365"/>
        <v>0</v>
      </c>
      <c r="DS99" s="4">
        <f t="shared" si="366"/>
        <v>0</v>
      </c>
      <c r="DT99" s="4">
        <f t="shared" si="367"/>
        <v>0</v>
      </c>
      <c r="DU99" s="4">
        <f t="shared" si="368"/>
        <v>0</v>
      </c>
      <c r="DV99" s="4">
        <f t="shared" si="369"/>
        <v>0</v>
      </c>
      <c r="DW99" s="4">
        <f t="shared" si="370"/>
        <v>0</v>
      </c>
      <c r="DX99" s="4">
        <f t="shared" si="371"/>
        <v>0</v>
      </c>
      <c r="DY99" s="4">
        <f t="shared" si="372"/>
        <v>0</v>
      </c>
      <c r="DZ99" s="4">
        <f t="shared" si="373"/>
        <v>0</v>
      </c>
      <c r="EA99" s="4">
        <f t="shared" si="374"/>
        <v>0</v>
      </c>
      <c r="EB99" s="4">
        <f t="shared" si="375"/>
        <v>0</v>
      </c>
      <c r="EC99" s="4">
        <f t="shared" si="376"/>
        <v>0</v>
      </c>
      <c r="ED99" s="4">
        <f t="shared" si="377"/>
        <v>0</v>
      </c>
      <c r="EE99" s="4">
        <f t="shared" si="378"/>
        <v>0</v>
      </c>
      <c r="EF99" s="4">
        <f t="shared" si="379"/>
        <v>0</v>
      </c>
      <c r="EG99" s="4">
        <f t="shared" si="380"/>
        <v>0</v>
      </c>
      <c r="EH99" s="4">
        <f t="shared" si="381"/>
        <v>0</v>
      </c>
      <c r="EI99" s="4">
        <f t="shared" si="382"/>
        <v>0</v>
      </c>
      <c r="EJ99" s="4">
        <f t="shared" si="383"/>
        <v>0</v>
      </c>
      <c r="EK99" s="4">
        <f t="shared" si="384"/>
        <v>0</v>
      </c>
      <c r="EL99" s="4">
        <f t="shared" si="385"/>
        <v>0</v>
      </c>
      <c r="EM99" s="4">
        <f t="shared" si="386"/>
        <v>0</v>
      </c>
      <c r="EN99" s="4">
        <f t="shared" si="387"/>
        <v>0</v>
      </c>
      <c r="EO99" s="4">
        <f t="shared" si="388"/>
        <v>0</v>
      </c>
      <c r="EP99" s="4">
        <f t="shared" si="389"/>
        <v>0</v>
      </c>
      <c r="EQ99" s="4">
        <f t="shared" si="390"/>
        <v>0</v>
      </c>
      <c r="ER99" s="4">
        <f t="shared" si="391"/>
        <v>0</v>
      </c>
      <c r="ES99" s="4">
        <f t="shared" si="392"/>
        <v>0</v>
      </c>
      <c r="ET99" s="4">
        <f t="shared" si="393"/>
        <v>0</v>
      </c>
      <c r="EU99" s="4">
        <f t="shared" si="394"/>
        <v>0</v>
      </c>
      <c r="EV99" s="4">
        <f t="shared" si="395"/>
        <v>0</v>
      </c>
      <c r="EW99" s="4">
        <f t="shared" si="396"/>
        <v>0</v>
      </c>
      <c r="EX99" s="4">
        <f t="shared" si="397"/>
        <v>0</v>
      </c>
      <c r="EY99" s="4">
        <f t="shared" si="398"/>
        <v>0</v>
      </c>
      <c r="EZ99" s="4">
        <f t="shared" si="399"/>
        <v>0</v>
      </c>
      <c r="FA99" s="4">
        <f t="shared" si="400"/>
        <v>0</v>
      </c>
      <c r="FB99" s="4">
        <f t="shared" si="401"/>
        <v>0</v>
      </c>
      <c r="FC99" s="4">
        <f t="shared" si="402"/>
        <v>0</v>
      </c>
      <c r="FD99" s="4">
        <f t="shared" si="403"/>
        <v>0</v>
      </c>
      <c r="FE99" s="4">
        <f t="shared" si="404"/>
        <v>0</v>
      </c>
      <c r="FF99" s="4">
        <f t="shared" si="405"/>
        <v>0</v>
      </c>
      <c r="FG99" s="4">
        <f t="shared" si="406"/>
        <v>0</v>
      </c>
      <c r="FH99" s="4">
        <f t="shared" si="407"/>
        <v>0</v>
      </c>
      <c r="FI99" s="4">
        <f t="shared" si="408"/>
        <v>0</v>
      </c>
      <c r="FJ99" s="4">
        <f t="shared" si="409"/>
        <v>0</v>
      </c>
      <c r="FK99" s="4">
        <f t="shared" si="410"/>
        <v>0</v>
      </c>
      <c r="FL99" s="4">
        <f t="shared" si="411"/>
        <v>0</v>
      </c>
      <c r="FM99" s="4">
        <f t="shared" si="412"/>
        <v>0</v>
      </c>
      <c r="FN99" s="4">
        <f t="shared" si="413"/>
        <v>0</v>
      </c>
      <c r="FO99" s="4">
        <f t="shared" si="414"/>
        <v>0</v>
      </c>
      <c r="FP99" s="4">
        <f t="shared" si="415"/>
        <v>0</v>
      </c>
      <c r="FQ99" s="4">
        <f t="shared" si="416"/>
        <v>0</v>
      </c>
      <c r="FR99" s="4">
        <f t="shared" si="417"/>
        <v>0</v>
      </c>
      <c r="FS99" s="4">
        <f t="shared" si="418"/>
        <v>0</v>
      </c>
      <c r="FT99" s="4">
        <f t="shared" si="419"/>
        <v>0</v>
      </c>
      <c r="FU99" s="4">
        <f t="shared" si="420"/>
        <v>0</v>
      </c>
      <c r="FV99" s="4">
        <f t="shared" si="421"/>
        <v>0</v>
      </c>
      <c r="FW99" s="4">
        <f t="shared" si="422"/>
        <v>0</v>
      </c>
      <c r="FX99" s="4">
        <f t="shared" si="423"/>
        <v>0</v>
      </c>
      <c r="FY99" s="4">
        <f t="shared" si="424"/>
        <v>0</v>
      </c>
      <c r="FZ99" s="4">
        <f t="shared" si="425"/>
        <v>0</v>
      </c>
      <c r="GA99" s="4">
        <f t="shared" si="426"/>
        <v>0</v>
      </c>
      <c r="GB99" s="4">
        <f t="shared" si="427"/>
        <v>0</v>
      </c>
      <c r="GC99" s="4">
        <f t="shared" si="428"/>
        <v>0</v>
      </c>
      <c r="GD99" s="4">
        <f t="shared" si="429"/>
        <v>0</v>
      </c>
      <c r="GE99" s="4">
        <f t="shared" si="430"/>
        <v>0</v>
      </c>
      <c r="GF99" s="4">
        <f t="shared" si="431"/>
        <v>0</v>
      </c>
      <c r="GG99" s="4">
        <f t="shared" si="432"/>
        <v>0</v>
      </c>
      <c r="GH99" s="4">
        <f t="shared" si="433"/>
        <v>0</v>
      </c>
      <c r="GI99" s="4">
        <f t="shared" si="434"/>
        <v>0</v>
      </c>
      <c r="GJ99" s="55"/>
      <c r="GK99" s="8">
        <f t="shared" si="435"/>
        <v>0</v>
      </c>
      <c r="GL99" s="8">
        <f t="shared" si="436"/>
        <v>0</v>
      </c>
      <c r="GM99" s="8">
        <f t="shared" si="437"/>
        <v>0</v>
      </c>
      <c r="GN99" s="8">
        <f t="shared" si="438"/>
        <v>0</v>
      </c>
      <c r="GO99" s="8">
        <f t="shared" si="439"/>
        <v>0</v>
      </c>
      <c r="GP99" s="8">
        <f t="shared" si="440"/>
        <v>0</v>
      </c>
      <c r="GQ99" s="8">
        <f t="shared" si="441"/>
        <v>0</v>
      </c>
      <c r="GR99" s="8">
        <f t="shared" si="442"/>
        <v>0</v>
      </c>
      <c r="GS99" s="8">
        <f t="shared" si="443"/>
        <v>0</v>
      </c>
      <c r="GT99" s="8">
        <f t="shared" si="444"/>
        <v>0</v>
      </c>
      <c r="GU99" s="8">
        <f t="shared" si="445"/>
        <v>0</v>
      </c>
      <c r="GV99" s="8">
        <f t="shared" si="446"/>
        <v>0</v>
      </c>
      <c r="GW99" s="8">
        <f t="shared" si="447"/>
        <v>0</v>
      </c>
      <c r="GX99" s="8">
        <f t="shared" si="448"/>
        <v>0</v>
      </c>
      <c r="GY99" s="8">
        <f t="shared" si="449"/>
        <v>0</v>
      </c>
      <c r="GZ99" s="8">
        <f t="shared" si="450"/>
        <v>0</v>
      </c>
    </row>
    <row r="100" spans="20:208">
      <c r="T100" s="6"/>
      <c r="AB100" s="3"/>
      <c r="AD100" s="3"/>
      <c r="AF100" s="9"/>
      <c r="AG100" s="13"/>
      <c r="AH100" s="13"/>
      <c r="AI100" s="13"/>
      <c r="AJ100" s="3"/>
      <c r="AM100" s="3"/>
      <c r="AO100" s="13"/>
      <c r="AQ100" s="3"/>
      <c r="AV100" s="3"/>
      <c r="AW100" s="3"/>
      <c r="AX100" s="3"/>
      <c r="AY100" s="3"/>
      <c r="AZ100"/>
      <c r="BA100"/>
      <c r="BB100"/>
      <c r="BD100" s="11"/>
      <c r="BF100" s="11"/>
      <c r="BH100" s="41"/>
      <c r="BJ100" s="11"/>
      <c r="BK100"/>
      <c r="BL100" s="11"/>
      <c r="BM100"/>
      <c r="BN100" s="41"/>
      <c r="BO100"/>
      <c r="BP100" s="11"/>
      <c r="BQ100"/>
      <c r="BR100" s="41"/>
      <c r="BS100"/>
      <c r="BT100" s="11"/>
      <c r="BU100"/>
      <c r="BV100" s="41"/>
      <c r="BW100"/>
      <c r="BX100" s="11"/>
      <c r="BY100"/>
      <c r="BZ100" s="11"/>
      <c r="CA100" s="9"/>
      <c r="CB100" s="11"/>
      <c r="CC100"/>
      <c r="CD100" s="11"/>
      <c r="CE100"/>
      <c r="CF100" s="41"/>
      <c r="CG100"/>
      <c r="CP100" s="6">
        <f t="shared" si="341"/>
        <v>0</v>
      </c>
      <c r="CQ100" s="22">
        <f t="shared" si="342"/>
        <v>0</v>
      </c>
      <c r="CR100" s="13">
        <f t="shared" si="340"/>
        <v>0</v>
      </c>
      <c r="CS100" s="4">
        <f t="shared" si="231"/>
        <v>0</v>
      </c>
      <c r="CT100" s="8">
        <f t="shared" si="343"/>
        <v>0</v>
      </c>
      <c r="CU100" s="4">
        <f t="shared" si="344"/>
        <v>0</v>
      </c>
      <c r="CV100" s="60">
        <f t="shared" si="345"/>
        <v>0</v>
      </c>
      <c r="CW100" s="13"/>
      <c r="CY100" s="4">
        <f t="shared" si="346"/>
        <v>0</v>
      </c>
      <c r="CZ100" s="4">
        <f t="shared" si="347"/>
        <v>0</v>
      </c>
      <c r="DA100" s="4">
        <f t="shared" si="348"/>
        <v>0</v>
      </c>
      <c r="DB100" s="4">
        <f t="shared" si="349"/>
        <v>0</v>
      </c>
      <c r="DC100" s="4">
        <f t="shared" si="350"/>
        <v>0</v>
      </c>
      <c r="DD100" s="4">
        <f t="shared" si="351"/>
        <v>0</v>
      </c>
      <c r="DE100" s="4">
        <f t="shared" si="352"/>
        <v>0</v>
      </c>
      <c r="DF100" s="4">
        <f t="shared" si="353"/>
        <v>0</v>
      </c>
      <c r="DG100" s="4">
        <f t="shared" si="354"/>
        <v>0</v>
      </c>
      <c r="DH100" s="4">
        <f t="shared" si="355"/>
        <v>0</v>
      </c>
      <c r="DI100" s="4">
        <f t="shared" si="356"/>
        <v>0</v>
      </c>
      <c r="DJ100" s="4">
        <f t="shared" si="357"/>
        <v>0</v>
      </c>
      <c r="DK100" s="4">
        <f t="shared" si="358"/>
        <v>0</v>
      </c>
      <c r="DL100" s="4">
        <f t="shared" si="359"/>
        <v>0</v>
      </c>
      <c r="DM100" s="4">
        <f t="shared" si="360"/>
        <v>0</v>
      </c>
      <c r="DN100" s="4">
        <f t="shared" si="361"/>
        <v>0</v>
      </c>
      <c r="DO100" s="4">
        <f t="shared" si="362"/>
        <v>0</v>
      </c>
      <c r="DP100" s="4">
        <f t="shared" si="363"/>
        <v>0</v>
      </c>
      <c r="DQ100" s="4">
        <f t="shared" si="364"/>
        <v>0</v>
      </c>
      <c r="DR100" s="4">
        <f t="shared" si="365"/>
        <v>0</v>
      </c>
      <c r="DS100" s="4">
        <f t="shared" si="366"/>
        <v>0</v>
      </c>
      <c r="DT100" s="4">
        <f t="shared" si="367"/>
        <v>0</v>
      </c>
      <c r="DU100" s="4">
        <f t="shared" si="368"/>
        <v>0</v>
      </c>
      <c r="DV100" s="4">
        <f t="shared" si="369"/>
        <v>0</v>
      </c>
      <c r="DW100" s="4">
        <f t="shared" si="370"/>
        <v>0</v>
      </c>
      <c r="DX100" s="4">
        <f t="shared" si="371"/>
        <v>0</v>
      </c>
      <c r="DY100" s="4">
        <f t="shared" si="372"/>
        <v>0</v>
      </c>
      <c r="DZ100" s="4">
        <f t="shared" si="373"/>
        <v>0</v>
      </c>
      <c r="EA100" s="4">
        <f t="shared" si="374"/>
        <v>0</v>
      </c>
      <c r="EB100" s="4">
        <f t="shared" si="375"/>
        <v>0</v>
      </c>
      <c r="EC100" s="4">
        <f t="shared" si="376"/>
        <v>0</v>
      </c>
      <c r="ED100" s="4">
        <f t="shared" si="377"/>
        <v>0</v>
      </c>
      <c r="EE100" s="4">
        <f t="shared" si="378"/>
        <v>0</v>
      </c>
      <c r="EF100" s="4">
        <f t="shared" si="379"/>
        <v>0</v>
      </c>
      <c r="EG100" s="4">
        <f t="shared" si="380"/>
        <v>0</v>
      </c>
      <c r="EH100" s="4">
        <f t="shared" si="381"/>
        <v>0</v>
      </c>
      <c r="EI100" s="4">
        <f t="shared" si="382"/>
        <v>0</v>
      </c>
      <c r="EJ100" s="4">
        <f t="shared" si="383"/>
        <v>0</v>
      </c>
      <c r="EK100" s="4">
        <f t="shared" si="384"/>
        <v>0</v>
      </c>
      <c r="EL100" s="4">
        <f t="shared" si="385"/>
        <v>0</v>
      </c>
      <c r="EM100" s="4">
        <f t="shared" si="386"/>
        <v>0</v>
      </c>
      <c r="EN100" s="4">
        <f t="shared" si="387"/>
        <v>0</v>
      </c>
      <c r="EO100" s="4">
        <f t="shared" si="388"/>
        <v>0</v>
      </c>
      <c r="EP100" s="4">
        <f t="shared" si="389"/>
        <v>0</v>
      </c>
      <c r="EQ100" s="4">
        <f t="shared" si="390"/>
        <v>0</v>
      </c>
      <c r="ER100" s="4">
        <f t="shared" si="391"/>
        <v>0</v>
      </c>
      <c r="ES100" s="4">
        <f t="shared" si="392"/>
        <v>0</v>
      </c>
      <c r="ET100" s="4">
        <f t="shared" si="393"/>
        <v>0</v>
      </c>
      <c r="EU100" s="4">
        <f t="shared" si="394"/>
        <v>0</v>
      </c>
      <c r="EV100" s="4">
        <f t="shared" si="395"/>
        <v>0</v>
      </c>
      <c r="EW100" s="4">
        <f t="shared" si="396"/>
        <v>0</v>
      </c>
      <c r="EX100" s="4">
        <f t="shared" si="397"/>
        <v>0</v>
      </c>
      <c r="EY100" s="4">
        <f t="shared" si="398"/>
        <v>0</v>
      </c>
      <c r="EZ100" s="4">
        <f t="shared" si="399"/>
        <v>0</v>
      </c>
      <c r="FA100" s="4">
        <f t="shared" si="400"/>
        <v>0</v>
      </c>
      <c r="FB100" s="4">
        <f t="shared" si="401"/>
        <v>0</v>
      </c>
      <c r="FC100" s="4">
        <f t="shared" si="402"/>
        <v>0</v>
      </c>
      <c r="FD100" s="4">
        <f t="shared" si="403"/>
        <v>0</v>
      </c>
      <c r="FE100" s="4">
        <f t="shared" si="404"/>
        <v>0</v>
      </c>
      <c r="FF100" s="4">
        <f t="shared" si="405"/>
        <v>0</v>
      </c>
      <c r="FG100" s="4">
        <f t="shared" si="406"/>
        <v>0</v>
      </c>
      <c r="FH100" s="4">
        <f t="shared" si="407"/>
        <v>0</v>
      </c>
      <c r="FI100" s="4">
        <f t="shared" si="408"/>
        <v>0</v>
      </c>
      <c r="FJ100" s="4">
        <f t="shared" si="409"/>
        <v>0</v>
      </c>
      <c r="FK100" s="4">
        <f t="shared" si="410"/>
        <v>0</v>
      </c>
      <c r="FL100" s="4">
        <f t="shared" si="411"/>
        <v>0</v>
      </c>
      <c r="FM100" s="4">
        <f t="shared" si="412"/>
        <v>0</v>
      </c>
      <c r="FN100" s="4">
        <f t="shared" si="413"/>
        <v>0</v>
      </c>
      <c r="FO100" s="4">
        <f t="shared" si="414"/>
        <v>0</v>
      </c>
      <c r="FP100" s="4">
        <f t="shared" si="415"/>
        <v>0</v>
      </c>
      <c r="FQ100" s="4">
        <f t="shared" si="416"/>
        <v>0</v>
      </c>
      <c r="FR100" s="4">
        <f t="shared" si="417"/>
        <v>0</v>
      </c>
      <c r="FS100" s="4">
        <f t="shared" si="418"/>
        <v>0</v>
      </c>
      <c r="FT100" s="4">
        <f t="shared" si="419"/>
        <v>0</v>
      </c>
      <c r="FU100" s="4">
        <f t="shared" si="420"/>
        <v>0</v>
      </c>
      <c r="FV100" s="4">
        <f t="shared" si="421"/>
        <v>0</v>
      </c>
      <c r="FW100" s="4">
        <f t="shared" si="422"/>
        <v>0</v>
      </c>
      <c r="FX100" s="4">
        <f t="shared" si="423"/>
        <v>0</v>
      </c>
      <c r="FY100" s="4">
        <f t="shared" si="424"/>
        <v>0</v>
      </c>
      <c r="FZ100" s="4">
        <f t="shared" si="425"/>
        <v>0</v>
      </c>
      <c r="GA100" s="4">
        <f t="shared" si="426"/>
        <v>0</v>
      </c>
      <c r="GB100" s="4">
        <f t="shared" si="427"/>
        <v>0</v>
      </c>
      <c r="GC100" s="4">
        <f t="shared" si="428"/>
        <v>0</v>
      </c>
      <c r="GD100" s="4">
        <f t="shared" si="429"/>
        <v>0</v>
      </c>
      <c r="GE100" s="4">
        <f t="shared" si="430"/>
        <v>0</v>
      </c>
      <c r="GF100" s="4">
        <f t="shared" si="431"/>
        <v>0</v>
      </c>
      <c r="GG100" s="4">
        <f t="shared" si="432"/>
        <v>0</v>
      </c>
      <c r="GH100" s="4">
        <f t="shared" si="433"/>
        <v>0</v>
      </c>
      <c r="GI100" s="4">
        <f t="shared" si="434"/>
        <v>0</v>
      </c>
      <c r="GJ100" s="55"/>
      <c r="GK100" s="8">
        <f t="shared" si="435"/>
        <v>0</v>
      </c>
      <c r="GL100" s="8">
        <f t="shared" si="436"/>
        <v>0</v>
      </c>
      <c r="GM100" s="8">
        <f t="shared" si="437"/>
        <v>0</v>
      </c>
      <c r="GN100" s="8">
        <f t="shared" si="438"/>
        <v>0</v>
      </c>
      <c r="GO100" s="8">
        <f t="shared" si="439"/>
        <v>0</v>
      </c>
      <c r="GP100" s="8">
        <f t="shared" si="440"/>
        <v>0</v>
      </c>
      <c r="GQ100" s="8">
        <f t="shared" si="441"/>
        <v>0</v>
      </c>
      <c r="GR100" s="8">
        <f t="shared" si="442"/>
        <v>0</v>
      </c>
      <c r="GS100" s="8">
        <f t="shared" si="443"/>
        <v>0</v>
      </c>
      <c r="GT100" s="8">
        <f t="shared" si="444"/>
        <v>0</v>
      </c>
      <c r="GU100" s="8">
        <f t="shared" si="445"/>
        <v>0</v>
      </c>
      <c r="GV100" s="8">
        <f t="shared" si="446"/>
        <v>0</v>
      </c>
      <c r="GW100" s="8">
        <f t="shared" si="447"/>
        <v>0</v>
      </c>
      <c r="GX100" s="8">
        <f t="shared" si="448"/>
        <v>0</v>
      </c>
      <c r="GY100" s="8">
        <f t="shared" si="449"/>
        <v>0</v>
      </c>
      <c r="GZ100" s="8">
        <f t="shared" si="450"/>
        <v>0</v>
      </c>
    </row>
    <row r="101" spans="20:208">
      <c r="CP101" s="6">
        <f t="shared" si="341"/>
        <v>0</v>
      </c>
      <c r="CQ101" s="22">
        <f t="shared" si="342"/>
        <v>0</v>
      </c>
      <c r="CR101" s="13">
        <f t="shared" si="340"/>
        <v>0</v>
      </c>
      <c r="CS101" s="4">
        <f t="shared" si="231"/>
        <v>0</v>
      </c>
      <c r="CT101" s="8">
        <f t="shared" si="343"/>
        <v>0</v>
      </c>
      <c r="CU101" s="4">
        <f t="shared" si="344"/>
        <v>0</v>
      </c>
      <c r="CV101" s="60">
        <f t="shared" si="345"/>
        <v>0</v>
      </c>
      <c r="CW101" s="13"/>
      <c r="CY101" s="4">
        <f t="shared" si="346"/>
        <v>0</v>
      </c>
      <c r="CZ101" s="4">
        <f t="shared" si="347"/>
        <v>0</v>
      </c>
      <c r="DA101" s="4">
        <f t="shared" si="348"/>
        <v>0</v>
      </c>
      <c r="DB101" s="4">
        <f t="shared" si="349"/>
        <v>0</v>
      </c>
      <c r="DC101" s="4">
        <f t="shared" si="350"/>
        <v>0</v>
      </c>
      <c r="DD101" s="4">
        <f t="shared" si="351"/>
        <v>0</v>
      </c>
      <c r="DE101" s="4">
        <f t="shared" si="352"/>
        <v>0</v>
      </c>
      <c r="DF101" s="4">
        <f t="shared" si="353"/>
        <v>0</v>
      </c>
      <c r="DG101" s="4">
        <f t="shared" si="354"/>
        <v>0</v>
      </c>
      <c r="DH101" s="4">
        <f t="shared" si="355"/>
        <v>0</v>
      </c>
      <c r="DI101" s="4">
        <f t="shared" si="356"/>
        <v>0</v>
      </c>
      <c r="DJ101" s="4">
        <f t="shared" si="357"/>
        <v>0</v>
      </c>
      <c r="DK101" s="4">
        <f t="shared" si="358"/>
        <v>0</v>
      </c>
      <c r="DL101" s="4">
        <f t="shared" si="359"/>
        <v>0</v>
      </c>
      <c r="DM101" s="4">
        <f t="shared" si="360"/>
        <v>0</v>
      </c>
      <c r="DN101" s="4">
        <f t="shared" si="361"/>
        <v>0</v>
      </c>
      <c r="DO101" s="4">
        <f t="shared" si="362"/>
        <v>0</v>
      </c>
      <c r="DP101" s="4">
        <f t="shared" si="363"/>
        <v>0</v>
      </c>
      <c r="DQ101" s="4">
        <f t="shared" si="364"/>
        <v>0</v>
      </c>
      <c r="DR101" s="4">
        <f t="shared" si="365"/>
        <v>0</v>
      </c>
      <c r="DS101" s="4">
        <f t="shared" si="366"/>
        <v>0</v>
      </c>
      <c r="DT101" s="4">
        <f t="shared" si="367"/>
        <v>0</v>
      </c>
      <c r="DU101" s="4">
        <f t="shared" si="368"/>
        <v>0</v>
      </c>
      <c r="DV101" s="4">
        <f t="shared" si="369"/>
        <v>0</v>
      </c>
      <c r="DW101" s="4">
        <f t="shared" si="370"/>
        <v>0</v>
      </c>
      <c r="DX101" s="4">
        <f t="shared" si="371"/>
        <v>0</v>
      </c>
      <c r="DY101" s="4">
        <f t="shared" si="372"/>
        <v>0</v>
      </c>
      <c r="DZ101" s="4">
        <f t="shared" si="373"/>
        <v>0</v>
      </c>
      <c r="EA101" s="4">
        <f t="shared" si="374"/>
        <v>0</v>
      </c>
      <c r="EB101" s="4">
        <f t="shared" si="375"/>
        <v>0</v>
      </c>
      <c r="EC101" s="4">
        <f t="shared" si="376"/>
        <v>0</v>
      </c>
      <c r="ED101" s="4">
        <f t="shared" si="377"/>
        <v>0</v>
      </c>
      <c r="EE101" s="4">
        <f t="shared" si="378"/>
        <v>0</v>
      </c>
      <c r="EF101" s="4">
        <f t="shared" si="379"/>
        <v>0</v>
      </c>
      <c r="EG101" s="4">
        <f t="shared" si="380"/>
        <v>0</v>
      </c>
      <c r="EH101" s="4">
        <f t="shared" si="381"/>
        <v>0</v>
      </c>
      <c r="EI101" s="4">
        <f t="shared" si="382"/>
        <v>0</v>
      </c>
      <c r="EJ101" s="4">
        <f t="shared" si="383"/>
        <v>0</v>
      </c>
      <c r="EK101" s="4">
        <f t="shared" si="384"/>
        <v>0</v>
      </c>
      <c r="EL101" s="4">
        <f t="shared" si="385"/>
        <v>0</v>
      </c>
      <c r="EM101" s="4">
        <f t="shared" si="386"/>
        <v>0</v>
      </c>
      <c r="EN101" s="4">
        <f t="shared" si="387"/>
        <v>0</v>
      </c>
      <c r="EO101" s="4">
        <f t="shared" si="388"/>
        <v>0</v>
      </c>
      <c r="EP101" s="4">
        <f t="shared" si="389"/>
        <v>0</v>
      </c>
      <c r="EQ101" s="4">
        <f t="shared" si="390"/>
        <v>0</v>
      </c>
      <c r="ER101" s="4">
        <f t="shared" si="391"/>
        <v>0</v>
      </c>
      <c r="ES101" s="4">
        <f t="shared" si="392"/>
        <v>0</v>
      </c>
      <c r="ET101" s="4">
        <f t="shared" si="393"/>
        <v>0</v>
      </c>
      <c r="EU101" s="4">
        <f t="shared" si="394"/>
        <v>0</v>
      </c>
      <c r="EV101" s="4">
        <f t="shared" si="395"/>
        <v>0</v>
      </c>
      <c r="EW101" s="4">
        <f t="shared" si="396"/>
        <v>0</v>
      </c>
      <c r="EX101" s="4">
        <f t="shared" si="397"/>
        <v>0</v>
      </c>
      <c r="EY101" s="4">
        <f t="shared" si="398"/>
        <v>0</v>
      </c>
      <c r="EZ101" s="4">
        <f t="shared" si="399"/>
        <v>0</v>
      </c>
      <c r="FA101" s="4">
        <f t="shared" si="400"/>
        <v>0</v>
      </c>
      <c r="FB101" s="4">
        <f t="shared" si="401"/>
        <v>0</v>
      </c>
      <c r="FC101" s="4">
        <f t="shared" si="402"/>
        <v>0</v>
      </c>
      <c r="FD101" s="4">
        <f t="shared" si="403"/>
        <v>0</v>
      </c>
      <c r="FE101" s="4">
        <f t="shared" si="404"/>
        <v>0</v>
      </c>
      <c r="FF101" s="4">
        <f t="shared" si="405"/>
        <v>0</v>
      </c>
      <c r="FG101" s="4">
        <f t="shared" si="406"/>
        <v>0</v>
      </c>
      <c r="FH101" s="4">
        <f t="shared" si="407"/>
        <v>0</v>
      </c>
      <c r="FI101" s="4">
        <f t="shared" si="408"/>
        <v>0</v>
      </c>
      <c r="FJ101" s="4">
        <f t="shared" si="409"/>
        <v>0</v>
      </c>
      <c r="FK101" s="4">
        <f t="shared" si="410"/>
        <v>0</v>
      </c>
      <c r="FL101" s="4">
        <f t="shared" si="411"/>
        <v>0</v>
      </c>
      <c r="FM101" s="4">
        <f t="shared" si="412"/>
        <v>0</v>
      </c>
      <c r="FN101" s="4">
        <f t="shared" si="413"/>
        <v>0</v>
      </c>
      <c r="FO101" s="4">
        <f t="shared" si="414"/>
        <v>0</v>
      </c>
      <c r="FP101" s="4">
        <f t="shared" si="415"/>
        <v>0</v>
      </c>
      <c r="FQ101" s="4">
        <f t="shared" si="416"/>
        <v>0</v>
      </c>
      <c r="FR101" s="4">
        <f t="shared" si="417"/>
        <v>0</v>
      </c>
      <c r="FS101" s="4">
        <f t="shared" si="418"/>
        <v>0</v>
      </c>
      <c r="FT101" s="4">
        <f t="shared" si="419"/>
        <v>0</v>
      </c>
      <c r="FU101" s="4">
        <f t="shared" si="420"/>
        <v>0</v>
      </c>
      <c r="FV101" s="4">
        <f t="shared" si="421"/>
        <v>0</v>
      </c>
      <c r="FW101" s="4">
        <f t="shared" si="422"/>
        <v>0</v>
      </c>
      <c r="FX101" s="4">
        <f t="shared" si="423"/>
        <v>0</v>
      </c>
      <c r="FY101" s="4">
        <f t="shared" si="424"/>
        <v>0</v>
      </c>
      <c r="FZ101" s="4">
        <f t="shared" si="425"/>
        <v>0</v>
      </c>
      <c r="GA101" s="4">
        <f t="shared" si="426"/>
        <v>0</v>
      </c>
      <c r="GB101" s="4">
        <f t="shared" si="427"/>
        <v>0</v>
      </c>
      <c r="GC101" s="4">
        <f t="shared" si="428"/>
        <v>0</v>
      </c>
      <c r="GD101" s="4">
        <f t="shared" si="429"/>
        <v>0</v>
      </c>
      <c r="GE101" s="4">
        <f t="shared" si="430"/>
        <v>0</v>
      </c>
      <c r="GF101" s="4">
        <f t="shared" si="431"/>
        <v>0</v>
      </c>
      <c r="GG101" s="4">
        <f t="shared" si="432"/>
        <v>0</v>
      </c>
      <c r="GH101" s="4">
        <f t="shared" si="433"/>
        <v>0</v>
      </c>
      <c r="GI101" s="4">
        <f t="shared" si="434"/>
        <v>0</v>
      </c>
      <c r="GJ101" s="55"/>
      <c r="GK101" s="8">
        <f t="shared" si="435"/>
        <v>0</v>
      </c>
      <c r="GL101" s="8">
        <f t="shared" si="436"/>
        <v>0</v>
      </c>
      <c r="GM101" s="8">
        <f t="shared" si="437"/>
        <v>0</v>
      </c>
      <c r="GN101" s="8">
        <f t="shared" si="438"/>
        <v>0</v>
      </c>
      <c r="GO101" s="8">
        <f t="shared" si="439"/>
        <v>0</v>
      </c>
      <c r="GP101" s="8">
        <f t="shared" si="440"/>
        <v>0</v>
      </c>
      <c r="GQ101" s="8">
        <f t="shared" si="441"/>
        <v>0</v>
      </c>
      <c r="GR101" s="8">
        <f t="shared" si="442"/>
        <v>0</v>
      </c>
      <c r="GS101" s="8">
        <f t="shared" si="443"/>
        <v>0</v>
      </c>
      <c r="GT101" s="8">
        <f t="shared" si="444"/>
        <v>0</v>
      </c>
      <c r="GU101" s="8">
        <f t="shared" si="445"/>
        <v>0</v>
      </c>
      <c r="GV101" s="8">
        <f t="shared" si="446"/>
        <v>0</v>
      </c>
      <c r="GW101" s="8">
        <f t="shared" si="447"/>
        <v>0</v>
      </c>
      <c r="GX101" s="8">
        <f t="shared" si="448"/>
        <v>0</v>
      </c>
      <c r="GY101" s="8">
        <f t="shared" si="449"/>
        <v>0</v>
      </c>
      <c r="GZ101" s="8">
        <f t="shared" si="450"/>
        <v>0</v>
      </c>
    </row>
    <row r="102" spans="20:208">
      <c r="CP102" s="6">
        <f t="shared" si="341"/>
        <v>0</v>
      </c>
      <c r="CQ102" s="22">
        <f t="shared" si="342"/>
        <v>0</v>
      </c>
      <c r="CR102" s="13">
        <f t="shared" si="340"/>
        <v>0</v>
      </c>
      <c r="CS102" s="4">
        <f t="shared" si="231"/>
        <v>0</v>
      </c>
      <c r="CT102" s="8">
        <f t="shared" si="343"/>
        <v>0</v>
      </c>
      <c r="CU102" s="4">
        <f t="shared" si="344"/>
        <v>0</v>
      </c>
      <c r="CV102" s="60">
        <f t="shared" si="345"/>
        <v>0</v>
      </c>
      <c r="CW102" s="13"/>
      <c r="CY102" s="4">
        <f t="shared" si="346"/>
        <v>0</v>
      </c>
      <c r="CZ102" s="4">
        <f t="shared" si="347"/>
        <v>0</v>
      </c>
      <c r="DA102" s="4">
        <f t="shared" si="348"/>
        <v>0</v>
      </c>
      <c r="DB102" s="4">
        <f t="shared" si="349"/>
        <v>0</v>
      </c>
      <c r="DC102" s="4">
        <f t="shared" si="350"/>
        <v>0</v>
      </c>
      <c r="DD102" s="4">
        <f t="shared" si="351"/>
        <v>0</v>
      </c>
      <c r="DE102" s="4">
        <f t="shared" si="352"/>
        <v>0</v>
      </c>
      <c r="DF102" s="4">
        <f t="shared" si="353"/>
        <v>0</v>
      </c>
      <c r="DG102" s="4">
        <f t="shared" si="354"/>
        <v>0</v>
      </c>
      <c r="DH102" s="4">
        <f t="shared" si="355"/>
        <v>0</v>
      </c>
      <c r="DI102" s="4">
        <f t="shared" si="356"/>
        <v>0</v>
      </c>
      <c r="DJ102" s="4">
        <f t="shared" si="357"/>
        <v>0</v>
      </c>
      <c r="DK102" s="4">
        <f t="shared" si="358"/>
        <v>0</v>
      </c>
      <c r="DL102" s="4">
        <f t="shared" si="359"/>
        <v>0</v>
      </c>
      <c r="DM102" s="4">
        <f t="shared" si="360"/>
        <v>0</v>
      </c>
      <c r="DN102" s="4">
        <f t="shared" si="361"/>
        <v>0</v>
      </c>
      <c r="DO102" s="4">
        <f t="shared" si="362"/>
        <v>0</v>
      </c>
      <c r="DP102" s="4">
        <f t="shared" si="363"/>
        <v>0</v>
      </c>
      <c r="DQ102" s="4">
        <f t="shared" si="364"/>
        <v>0</v>
      </c>
      <c r="DR102" s="4">
        <f t="shared" si="365"/>
        <v>0</v>
      </c>
      <c r="DS102" s="4">
        <f t="shared" si="366"/>
        <v>0</v>
      </c>
      <c r="DT102" s="4">
        <f t="shared" si="367"/>
        <v>0</v>
      </c>
      <c r="DU102" s="4">
        <f t="shared" si="368"/>
        <v>0</v>
      </c>
      <c r="DV102" s="4">
        <f t="shared" si="369"/>
        <v>0</v>
      </c>
      <c r="DW102" s="4">
        <f t="shared" si="370"/>
        <v>0</v>
      </c>
      <c r="DX102" s="4">
        <f t="shared" si="371"/>
        <v>0</v>
      </c>
      <c r="DY102" s="4">
        <f t="shared" si="372"/>
        <v>0</v>
      </c>
      <c r="DZ102" s="4">
        <f t="shared" si="373"/>
        <v>0</v>
      </c>
      <c r="EA102" s="4">
        <f t="shared" si="374"/>
        <v>0</v>
      </c>
      <c r="EB102" s="4">
        <f t="shared" si="375"/>
        <v>0</v>
      </c>
      <c r="EC102" s="4">
        <f t="shared" si="376"/>
        <v>0</v>
      </c>
      <c r="ED102" s="4">
        <f t="shared" si="377"/>
        <v>0</v>
      </c>
      <c r="EE102" s="4">
        <f t="shared" si="378"/>
        <v>0</v>
      </c>
      <c r="EF102" s="4">
        <f t="shared" si="379"/>
        <v>0</v>
      </c>
      <c r="EG102" s="4">
        <f t="shared" si="380"/>
        <v>0</v>
      </c>
      <c r="EH102" s="4">
        <f t="shared" si="381"/>
        <v>0</v>
      </c>
      <c r="EI102" s="4">
        <f t="shared" si="382"/>
        <v>0</v>
      </c>
      <c r="EJ102" s="4">
        <f t="shared" si="383"/>
        <v>0</v>
      </c>
      <c r="EK102" s="4">
        <f t="shared" si="384"/>
        <v>0</v>
      </c>
      <c r="EL102" s="4">
        <f t="shared" si="385"/>
        <v>0</v>
      </c>
      <c r="EM102" s="4">
        <f t="shared" si="386"/>
        <v>0</v>
      </c>
      <c r="EN102" s="4">
        <f t="shared" si="387"/>
        <v>0</v>
      </c>
      <c r="EO102" s="4">
        <f t="shared" si="388"/>
        <v>0</v>
      </c>
      <c r="EP102" s="4">
        <f t="shared" si="389"/>
        <v>0</v>
      </c>
      <c r="EQ102" s="4">
        <f t="shared" si="390"/>
        <v>0</v>
      </c>
      <c r="ER102" s="4">
        <f t="shared" si="391"/>
        <v>0</v>
      </c>
      <c r="ES102" s="4">
        <f t="shared" si="392"/>
        <v>0</v>
      </c>
      <c r="ET102" s="4">
        <f t="shared" si="393"/>
        <v>0</v>
      </c>
      <c r="EU102" s="4">
        <f t="shared" si="394"/>
        <v>0</v>
      </c>
      <c r="EV102" s="4">
        <f t="shared" si="395"/>
        <v>0</v>
      </c>
      <c r="EW102" s="4">
        <f t="shared" si="396"/>
        <v>0</v>
      </c>
      <c r="EX102" s="4">
        <f t="shared" si="397"/>
        <v>0</v>
      </c>
      <c r="EY102" s="4">
        <f t="shared" si="398"/>
        <v>0</v>
      </c>
      <c r="EZ102" s="4">
        <f t="shared" si="399"/>
        <v>0</v>
      </c>
      <c r="FA102" s="4">
        <f t="shared" si="400"/>
        <v>0</v>
      </c>
      <c r="FB102" s="4">
        <f t="shared" si="401"/>
        <v>0</v>
      </c>
      <c r="FC102" s="4">
        <f t="shared" si="402"/>
        <v>0</v>
      </c>
      <c r="FD102" s="4">
        <f t="shared" si="403"/>
        <v>0</v>
      </c>
      <c r="FE102" s="4">
        <f t="shared" si="404"/>
        <v>0</v>
      </c>
      <c r="FF102" s="4">
        <f t="shared" si="405"/>
        <v>0</v>
      </c>
      <c r="FG102" s="4">
        <f t="shared" si="406"/>
        <v>0</v>
      </c>
      <c r="FH102" s="4">
        <f t="shared" si="407"/>
        <v>0</v>
      </c>
      <c r="FI102" s="4">
        <f t="shared" si="408"/>
        <v>0</v>
      </c>
      <c r="FJ102" s="4">
        <f t="shared" si="409"/>
        <v>0</v>
      </c>
      <c r="FK102" s="4">
        <f t="shared" si="410"/>
        <v>0</v>
      </c>
      <c r="FL102" s="4">
        <f t="shared" si="411"/>
        <v>0</v>
      </c>
      <c r="FM102" s="4">
        <f t="shared" si="412"/>
        <v>0</v>
      </c>
      <c r="FN102" s="4">
        <f t="shared" si="413"/>
        <v>0</v>
      </c>
      <c r="FO102" s="4">
        <f t="shared" si="414"/>
        <v>0</v>
      </c>
      <c r="FP102" s="4">
        <f t="shared" si="415"/>
        <v>0</v>
      </c>
      <c r="FQ102" s="4">
        <f t="shared" si="416"/>
        <v>0</v>
      </c>
      <c r="FR102" s="4">
        <f t="shared" si="417"/>
        <v>0</v>
      </c>
      <c r="FS102" s="4">
        <f t="shared" si="418"/>
        <v>0</v>
      </c>
      <c r="FT102" s="4">
        <f t="shared" si="419"/>
        <v>0</v>
      </c>
      <c r="FU102" s="4">
        <f t="shared" si="420"/>
        <v>0</v>
      </c>
      <c r="FV102" s="4">
        <f t="shared" si="421"/>
        <v>0</v>
      </c>
      <c r="FW102" s="4">
        <f t="shared" si="422"/>
        <v>0</v>
      </c>
      <c r="FX102" s="4">
        <f t="shared" si="423"/>
        <v>0</v>
      </c>
      <c r="FY102" s="4">
        <f t="shared" si="424"/>
        <v>0</v>
      </c>
      <c r="FZ102" s="4">
        <f t="shared" si="425"/>
        <v>0</v>
      </c>
      <c r="GA102" s="4">
        <f t="shared" si="426"/>
        <v>0</v>
      </c>
      <c r="GB102" s="4">
        <f t="shared" si="427"/>
        <v>0</v>
      </c>
      <c r="GC102" s="4">
        <f t="shared" si="428"/>
        <v>0</v>
      </c>
      <c r="GD102" s="4">
        <f t="shared" si="429"/>
        <v>0</v>
      </c>
      <c r="GE102" s="4">
        <f t="shared" si="430"/>
        <v>0</v>
      </c>
      <c r="GF102" s="4">
        <f t="shared" si="431"/>
        <v>0</v>
      </c>
      <c r="GG102" s="4">
        <f t="shared" si="432"/>
        <v>0</v>
      </c>
      <c r="GH102" s="4">
        <f t="shared" si="433"/>
        <v>0</v>
      </c>
      <c r="GI102" s="4">
        <f t="shared" si="434"/>
        <v>0</v>
      </c>
      <c r="GJ102" s="55"/>
      <c r="GK102" s="8">
        <f t="shared" si="435"/>
        <v>0</v>
      </c>
      <c r="GL102" s="8">
        <f t="shared" si="436"/>
        <v>0</v>
      </c>
      <c r="GM102" s="8">
        <f t="shared" si="437"/>
        <v>0</v>
      </c>
      <c r="GN102" s="8">
        <f t="shared" si="438"/>
        <v>0</v>
      </c>
      <c r="GO102" s="8">
        <f t="shared" si="439"/>
        <v>0</v>
      </c>
      <c r="GP102" s="8">
        <f t="shared" si="440"/>
        <v>0</v>
      </c>
      <c r="GQ102" s="8">
        <f t="shared" si="441"/>
        <v>0</v>
      </c>
      <c r="GR102" s="8">
        <f t="shared" si="442"/>
        <v>0</v>
      </c>
      <c r="GS102" s="8">
        <f t="shared" si="443"/>
        <v>0</v>
      </c>
      <c r="GT102" s="8">
        <f t="shared" si="444"/>
        <v>0</v>
      </c>
      <c r="GU102" s="8">
        <f t="shared" si="445"/>
        <v>0</v>
      </c>
      <c r="GV102" s="8">
        <f t="shared" si="446"/>
        <v>0</v>
      </c>
      <c r="GW102" s="8">
        <f t="shared" si="447"/>
        <v>0</v>
      </c>
      <c r="GX102" s="8">
        <f t="shared" si="448"/>
        <v>0</v>
      </c>
      <c r="GY102" s="8">
        <f t="shared" si="449"/>
        <v>0</v>
      </c>
      <c r="GZ102" s="8">
        <f t="shared" si="450"/>
        <v>0</v>
      </c>
    </row>
    <row r="103" spans="20:208">
      <c r="CP103" s="6">
        <f t="shared" si="341"/>
        <v>0</v>
      </c>
      <c r="CQ103" s="22">
        <f t="shared" si="342"/>
        <v>0</v>
      </c>
      <c r="CR103" s="13">
        <f t="shared" si="340"/>
        <v>0</v>
      </c>
      <c r="CS103" s="4">
        <f t="shared" si="231"/>
        <v>0</v>
      </c>
      <c r="CT103" s="8">
        <f t="shared" si="343"/>
        <v>0</v>
      </c>
      <c r="CU103" s="4">
        <f t="shared" si="344"/>
        <v>0</v>
      </c>
      <c r="CV103" s="60">
        <f t="shared" si="345"/>
        <v>0</v>
      </c>
      <c r="CW103" s="13"/>
      <c r="CY103" s="4">
        <f t="shared" si="346"/>
        <v>0</v>
      </c>
      <c r="CZ103" s="4">
        <f t="shared" si="347"/>
        <v>0</v>
      </c>
      <c r="DA103" s="4">
        <f t="shared" si="348"/>
        <v>0</v>
      </c>
      <c r="DB103" s="4">
        <f t="shared" si="349"/>
        <v>0</v>
      </c>
      <c r="DC103" s="4">
        <f t="shared" si="350"/>
        <v>0</v>
      </c>
      <c r="DD103" s="4">
        <f t="shared" si="351"/>
        <v>0</v>
      </c>
      <c r="DE103" s="4">
        <f t="shared" si="352"/>
        <v>0</v>
      </c>
      <c r="DF103" s="4">
        <f t="shared" si="353"/>
        <v>0</v>
      </c>
      <c r="DG103" s="4">
        <f t="shared" si="354"/>
        <v>0</v>
      </c>
      <c r="DH103" s="4">
        <f t="shared" si="355"/>
        <v>0</v>
      </c>
      <c r="DI103" s="4">
        <f t="shared" si="356"/>
        <v>0</v>
      </c>
      <c r="DJ103" s="4">
        <f t="shared" si="357"/>
        <v>0</v>
      </c>
      <c r="DK103" s="4">
        <f t="shared" si="358"/>
        <v>0</v>
      </c>
      <c r="DL103" s="4">
        <f t="shared" si="359"/>
        <v>0</v>
      </c>
      <c r="DM103" s="4">
        <f t="shared" si="360"/>
        <v>0</v>
      </c>
      <c r="DN103" s="4">
        <f t="shared" si="361"/>
        <v>0</v>
      </c>
      <c r="DO103" s="4">
        <f t="shared" si="362"/>
        <v>0</v>
      </c>
      <c r="DP103" s="4">
        <f t="shared" si="363"/>
        <v>0</v>
      </c>
      <c r="DQ103" s="4">
        <f t="shared" si="364"/>
        <v>0</v>
      </c>
      <c r="DR103" s="4">
        <f t="shared" si="365"/>
        <v>0</v>
      </c>
      <c r="DS103" s="4">
        <f t="shared" si="366"/>
        <v>0</v>
      </c>
      <c r="DT103" s="4">
        <f t="shared" si="367"/>
        <v>0</v>
      </c>
      <c r="DU103" s="4">
        <f t="shared" si="368"/>
        <v>0</v>
      </c>
      <c r="DV103" s="4">
        <f t="shared" si="369"/>
        <v>0</v>
      </c>
      <c r="DW103" s="4">
        <f t="shared" si="370"/>
        <v>0</v>
      </c>
      <c r="DX103" s="4">
        <f t="shared" si="371"/>
        <v>0</v>
      </c>
      <c r="DY103" s="4">
        <f t="shared" si="372"/>
        <v>0</v>
      </c>
      <c r="DZ103" s="4">
        <f t="shared" si="373"/>
        <v>0</v>
      </c>
      <c r="EA103" s="4">
        <f t="shared" si="374"/>
        <v>0</v>
      </c>
      <c r="EB103" s="4">
        <f t="shared" si="375"/>
        <v>0</v>
      </c>
      <c r="EC103" s="4">
        <f t="shared" si="376"/>
        <v>0</v>
      </c>
      <c r="ED103" s="4">
        <f t="shared" si="377"/>
        <v>0</v>
      </c>
      <c r="EE103" s="4">
        <f t="shared" si="378"/>
        <v>0</v>
      </c>
      <c r="EF103" s="4">
        <f t="shared" si="379"/>
        <v>0</v>
      </c>
      <c r="EG103" s="4">
        <f t="shared" si="380"/>
        <v>0</v>
      </c>
      <c r="EH103" s="4">
        <f t="shared" si="381"/>
        <v>0</v>
      </c>
      <c r="EI103" s="4">
        <f t="shared" si="382"/>
        <v>0</v>
      </c>
      <c r="EJ103" s="4">
        <f t="shared" si="383"/>
        <v>0</v>
      </c>
      <c r="EK103" s="4">
        <f t="shared" si="384"/>
        <v>0</v>
      </c>
      <c r="EL103" s="4">
        <f t="shared" si="385"/>
        <v>0</v>
      </c>
      <c r="EM103" s="4">
        <f t="shared" si="386"/>
        <v>0</v>
      </c>
      <c r="EN103" s="4">
        <f t="shared" si="387"/>
        <v>0</v>
      </c>
      <c r="EO103" s="4">
        <f t="shared" si="388"/>
        <v>0</v>
      </c>
      <c r="EP103" s="4">
        <f t="shared" si="389"/>
        <v>0</v>
      </c>
      <c r="EQ103" s="4">
        <f t="shared" si="390"/>
        <v>0</v>
      </c>
      <c r="ER103" s="4">
        <f t="shared" si="391"/>
        <v>0</v>
      </c>
      <c r="ES103" s="4">
        <f t="shared" si="392"/>
        <v>0</v>
      </c>
      <c r="ET103" s="4">
        <f t="shared" si="393"/>
        <v>0</v>
      </c>
      <c r="EU103" s="4">
        <f t="shared" si="394"/>
        <v>0</v>
      </c>
      <c r="EV103" s="4">
        <f t="shared" si="395"/>
        <v>0</v>
      </c>
      <c r="EW103" s="4">
        <f t="shared" si="396"/>
        <v>0</v>
      </c>
      <c r="EX103" s="4">
        <f t="shared" si="397"/>
        <v>0</v>
      </c>
      <c r="EY103" s="4">
        <f t="shared" si="398"/>
        <v>0</v>
      </c>
      <c r="EZ103" s="4">
        <f t="shared" si="399"/>
        <v>0</v>
      </c>
      <c r="FA103" s="4">
        <f t="shared" si="400"/>
        <v>0</v>
      </c>
      <c r="FB103" s="4">
        <f t="shared" si="401"/>
        <v>0</v>
      </c>
      <c r="FC103" s="4">
        <f t="shared" si="402"/>
        <v>0</v>
      </c>
      <c r="FD103" s="4">
        <f t="shared" si="403"/>
        <v>0</v>
      </c>
      <c r="FE103" s="4">
        <f t="shared" si="404"/>
        <v>0</v>
      </c>
      <c r="FF103" s="4">
        <f t="shared" si="405"/>
        <v>0</v>
      </c>
      <c r="FG103" s="4">
        <f t="shared" si="406"/>
        <v>0</v>
      </c>
      <c r="FH103" s="4">
        <f t="shared" si="407"/>
        <v>0</v>
      </c>
      <c r="FI103" s="4">
        <f t="shared" si="408"/>
        <v>0</v>
      </c>
      <c r="FJ103" s="4">
        <f t="shared" si="409"/>
        <v>0</v>
      </c>
      <c r="FK103" s="4">
        <f t="shared" si="410"/>
        <v>0</v>
      </c>
      <c r="FL103" s="4">
        <f t="shared" si="411"/>
        <v>0</v>
      </c>
      <c r="FM103" s="4">
        <f t="shared" si="412"/>
        <v>0</v>
      </c>
      <c r="FN103" s="4">
        <f t="shared" si="413"/>
        <v>0</v>
      </c>
      <c r="FO103" s="4">
        <f t="shared" si="414"/>
        <v>0</v>
      </c>
      <c r="FP103" s="4">
        <f t="shared" si="415"/>
        <v>0</v>
      </c>
      <c r="FQ103" s="4">
        <f t="shared" si="416"/>
        <v>0</v>
      </c>
      <c r="FR103" s="4">
        <f t="shared" si="417"/>
        <v>0</v>
      </c>
      <c r="FS103" s="4">
        <f t="shared" si="418"/>
        <v>0</v>
      </c>
      <c r="FT103" s="4">
        <f t="shared" si="419"/>
        <v>0</v>
      </c>
      <c r="FU103" s="4">
        <f t="shared" si="420"/>
        <v>0</v>
      </c>
      <c r="FV103" s="4">
        <f t="shared" si="421"/>
        <v>0</v>
      </c>
      <c r="FW103" s="4">
        <f t="shared" si="422"/>
        <v>0</v>
      </c>
      <c r="FX103" s="4">
        <f t="shared" si="423"/>
        <v>0</v>
      </c>
      <c r="FY103" s="4">
        <f t="shared" si="424"/>
        <v>0</v>
      </c>
      <c r="FZ103" s="4">
        <f t="shared" si="425"/>
        <v>0</v>
      </c>
      <c r="GA103" s="4">
        <f t="shared" si="426"/>
        <v>0</v>
      </c>
      <c r="GB103" s="4">
        <f t="shared" si="427"/>
        <v>0</v>
      </c>
      <c r="GC103" s="4">
        <f t="shared" si="428"/>
        <v>0</v>
      </c>
      <c r="GD103" s="4">
        <f t="shared" si="429"/>
        <v>0</v>
      </c>
      <c r="GE103" s="4">
        <f t="shared" si="430"/>
        <v>0</v>
      </c>
      <c r="GF103" s="4">
        <f t="shared" si="431"/>
        <v>0</v>
      </c>
      <c r="GG103" s="4">
        <f t="shared" si="432"/>
        <v>0</v>
      </c>
      <c r="GH103" s="4">
        <f t="shared" si="433"/>
        <v>0</v>
      </c>
      <c r="GI103" s="4">
        <f t="shared" si="434"/>
        <v>0</v>
      </c>
      <c r="GJ103" s="55"/>
      <c r="GK103" s="8">
        <f t="shared" si="435"/>
        <v>0</v>
      </c>
      <c r="GL103" s="8">
        <f t="shared" si="436"/>
        <v>0</v>
      </c>
      <c r="GM103" s="8">
        <f t="shared" si="437"/>
        <v>0</v>
      </c>
      <c r="GN103" s="8">
        <f t="shared" si="438"/>
        <v>0</v>
      </c>
      <c r="GO103" s="8">
        <f t="shared" si="439"/>
        <v>0</v>
      </c>
      <c r="GP103" s="8">
        <f t="shared" si="440"/>
        <v>0</v>
      </c>
      <c r="GQ103" s="8">
        <f t="shared" si="441"/>
        <v>0</v>
      </c>
      <c r="GR103" s="8">
        <f t="shared" si="442"/>
        <v>0</v>
      </c>
      <c r="GS103" s="8">
        <f t="shared" si="443"/>
        <v>0</v>
      </c>
      <c r="GT103" s="8">
        <f t="shared" si="444"/>
        <v>0</v>
      </c>
      <c r="GU103" s="8">
        <f t="shared" si="445"/>
        <v>0</v>
      </c>
      <c r="GV103" s="8">
        <f t="shared" si="446"/>
        <v>0</v>
      </c>
      <c r="GW103" s="8">
        <f t="shared" si="447"/>
        <v>0</v>
      </c>
      <c r="GX103" s="8">
        <f t="shared" si="448"/>
        <v>0</v>
      </c>
      <c r="GY103" s="8">
        <f t="shared" si="449"/>
        <v>0</v>
      </c>
      <c r="GZ103" s="8">
        <f t="shared" si="450"/>
        <v>0</v>
      </c>
    </row>
    <row r="104" spans="20:208">
      <c r="CP104" s="6">
        <f t="shared" si="341"/>
        <v>0</v>
      </c>
      <c r="CQ104" s="22">
        <f t="shared" si="342"/>
        <v>0</v>
      </c>
      <c r="CR104" s="13">
        <f t="shared" si="340"/>
        <v>0</v>
      </c>
      <c r="CS104" s="4">
        <f t="shared" si="231"/>
        <v>0</v>
      </c>
      <c r="CT104" s="8">
        <f t="shared" si="343"/>
        <v>0</v>
      </c>
      <c r="CU104" s="4">
        <f t="shared" si="344"/>
        <v>0</v>
      </c>
      <c r="CV104" s="60">
        <f t="shared" si="345"/>
        <v>0</v>
      </c>
      <c r="CW104" s="13"/>
      <c r="CY104" s="4">
        <f t="shared" si="346"/>
        <v>0</v>
      </c>
      <c r="CZ104" s="4">
        <f t="shared" si="347"/>
        <v>0</v>
      </c>
      <c r="DA104" s="4">
        <f t="shared" si="348"/>
        <v>0</v>
      </c>
      <c r="DB104" s="4">
        <f t="shared" si="349"/>
        <v>0</v>
      </c>
      <c r="DC104" s="4">
        <f t="shared" si="350"/>
        <v>0</v>
      </c>
      <c r="DD104" s="4">
        <f t="shared" si="351"/>
        <v>0</v>
      </c>
      <c r="DE104" s="4">
        <f t="shared" si="352"/>
        <v>0</v>
      </c>
      <c r="DF104" s="4">
        <f t="shared" si="353"/>
        <v>0</v>
      </c>
      <c r="DG104" s="4">
        <f t="shared" si="354"/>
        <v>0</v>
      </c>
      <c r="DH104" s="4">
        <f t="shared" si="355"/>
        <v>0</v>
      </c>
      <c r="DI104" s="4">
        <f t="shared" si="356"/>
        <v>0</v>
      </c>
      <c r="DJ104" s="4">
        <f t="shared" si="357"/>
        <v>0</v>
      </c>
      <c r="DK104" s="4">
        <f t="shared" si="358"/>
        <v>0</v>
      </c>
      <c r="DL104" s="4">
        <f t="shared" si="359"/>
        <v>0</v>
      </c>
      <c r="DM104" s="4">
        <f t="shared" si="360"/>
        <v>0</v>
      </c>
      <c r="DN104" s="4">
        <f t="shared" si="361"/>
        <v>0</v>
      </c>
      <c r="DO104" s="4">
        <f t="shared" si="362"/>
        <v>0</v>
      </c>
      <c r="DP104" s="4">
        <f t="shared" si="363"/>
        <v>0</v>
      </c>
      <c r="DQ104" s="4">
        <f t="shared" si="364"/>
        <v>0</v>
      </c>
      <c r="DR104" s="4">
        <f t="shared" si="365"/>
        <v>0</v>
      </c>
      <c r="DS104" s="4">
        <f t="shared" si="366"/>
        <v>0</v>
      </c>
      <c r="DT104" s="4">
        <f t="shared" si="367"/>
        <v>0</v>
      </c>
      <c r="DU104" s="4">
        <f t="shared" si="368"/>
        <v>0</v>
      </c>
      <c r="DV104" s="4">
        <f t="shared" si="369"/>
        <v>0</v>
      </c>
      <c r="DW104" s="4">
        <f t="shared" si="370"/>
        <v>0</v>
      </c>
      <c r="DX104" s="4">
        <f t="shared" si="371"/>
        <v>0</v>
      </c>
      <c r="DY104" s="4">
        <f t="shared" si="372"/>
        <v>0</v>
      </c>
      <c r="DZ104" s="4">
        <f t="shared" si="373"/>
        <v>0</v>
      </c>
      <c r="EA104" s="4">
        <f t="shared" si="374"/>
        <v>0</v>
      </c>
      <c r="EB104" s="4">
        <f t="shared" si="375"/>
        <v>0</v>
      </c>
      <c r="EC104" s="4">
        <f t="shared" si="376"/>
        <v>0</v>
      </c>
      <c r="ED104" s="4">
        <f t="shared" si="377"/>
        <v>0</v>
      </c>
      <c r="EE104" s="4">
        <f t="shared" si="378"/>
        <v>0</v>
      </c>
      <c r="EF104" s="4">
        <f t="shared" si="379"/>
        <v>0</v>
      </c>
      <c r="EG104" s="4">
        <f t="shared" si="380"/>
        <v>0</v>
      </c>
      <c r="EH104" s="4">
        <f t="shared" si="381"/>
        <v>0</v>
      </c>
      <c r="EI104" s="4">
        <f t="shared" si="382"/>
        <v>0</v>
      </c>
      <c r="EJ104" s="4">
        <f t="shared" si="383"/>
        <v>0</v>
      </c>
      <c r="EK104" s="4">
        <f t="shared" si="384"/>
        <v>0</v>
      </c>
      <c r="EL104" s="4">
        <f t="shared" si="385"/>
        <v>0</v>
      </c>
      <c r="EM104" s="4">
        <f t="shared" si="386"/>
        <v>0</v>
      </c>
      <c r="EN104" s="4">
        <f t="shared" si="387"/>
        <v>0</v>
      </c>
      <c r="EO104" s="4">
        <f t="shared" si="388"/>
        <v>0</v>
      </c>
      <c r="EP104" s="4">
        <f t="shared" si="389"/>
        <v>0</v>
      </c>
      <c r="EQ104" s="4">
        <f t="shared" si="390"/>
        <v>0</v>
      </c>
      <c r="ER104" s="4">
        <f t="shared" si="391"/>
        <v>0</v>
      </c>
      <c r="ES104" s="4">
        <f t="shared" si="392"/>
        <v>0</v>
      </c>
      <c r="ET104" s="4">
        <f t="shared" si="393"/>
        <v>0</v>
      </c>
      <c r="EU104" s="4">
        <f t="shared" si="394"/>
        <v>0</v>
      </c>
      <c r="EV104" s="4">
        <f t="shared" si="395"/>
        <v>0</v>
      </c>
      <c r="EW104" s="4">
        <f t="shared" si="396"/>
        <v>0</v>
      </c>
      <c r="EX104" s="4">
        <f t="shared" si="397"/>
        <v>0</v>
      </c>
      <c r="EY104" s="4">
        <f t="shared" si="398"/>
        <v>0</v>
      </c>
      <c r="EZ104" s="4">
        <f t="shared" si="399"/>
        <v>0</v>
      </c>
      <c r="FA104" s="4">
        <f t="shared" si="400"/>
        <v>0</v>
      </c>
      <c r="FB104" s="4">
        <f t="shared" si="401"/>
        <v>0</v>
      </c>
      <c r="FC104" s="4">
        <f t="shared" si="402"/>
        <v>0</v>
      </c>
      <c r="FD104" s="4">
        <f t="shared" si="403"/>
        <v>0</v>
      </c>
      <c r="FE104" s="4">
        <f t="shared" si="404"/>
        <v>0</v>
      </c>
      <c r="FF104" s="4">
        <f t="shared" si="405"/>
        <v>0</v>
      </c>
      <c r="FG104" s="4">
        <f t="shared" si="406"/>
        <v>0</v>
      </c>
      <c r="FH104" s="4">
        <f t="shared" si="407"/>
        <v>0</v>
      </c>
      <c r="FI104" s="4">
        <f t="shared" si="408"/>
        <v>0</v>
      </c>
      <c r="FJ104" s="4">
        <f t="shared" si="409"/>
        <v>0</v>
      </c>
      <c r="FK104" s="4">
        <f t="shared" si="410"/>
        <v>0</v>
      </c>
      <c r="FL104" s="4">
        <f t="shared" si="411"/>
        <v>0</v>
      </c>
      <c r="FM104" s="4">
        <f t="shared" si="412"/>
        <v>0</v>
      </c>
      <c r="FN104" s="4">
        <f t="shared" si="413"/>
        <v>0</v>
      </c>
      <c r="FO104" s="4">
        <f t="shared" si="414"/>
        <v>0</v>
      </c>
      <c r="FP104" s="4">
        <f t="shared" si="415"/>
        <v>0</v>
      </c>
      <c r="FQ104" s="4">
        <f t="shared" si="416"/>
        <v>0</v>
      </c>
      <c r="FR104" s="4">
        <f t="shared" si="417"/>
        <v>0</v>
      </c>
      <c r="FS104" s="4">
        <f t="shared" si="418"/>
        <v>0</v>
      </c>
      <c r="FT104" s="4">
        <f t="shared" si="419"/>
        <v>0</v>
      </c>
      <c r="FU104" s="4">
        <f t="shared" si="420"/>
        <v>0</v>
      </c>
      <c r="FV104" s="4">
        <f t="shared" si="421"/>
        <v>0</v>
      </c>
      <c r="FW104" s="4">
        <f t="shared" si="422"/>
        <v>0</v>
      </c>
      <c r="FX104" s="4">
        <f t="shared" si="423"/>
        <v>0</v>
      </c>
      <c r="FY104" s="4">
        <f t="shared" si="424"/>
        <v>0</v>
      </c>
      <c r="FZ104" s="4">
        <f t="shared" si="425"/>
        <v>0</v>
      </c>
      <c r="GA104" s="4">
        <f t="shared" si="426"/>
        <v>0</v>
      </c>
      <c r="GB104" s="4">
        <f t="shared" si="427"/>
        <v>0</v>
      </c>
      <c r="GC104" s="4">
        <f t="shared" si="428"/>
        <v>0</v>
      </c>
      <c r="GD104" s="4">
        <f t="shared" si="429"/>
        <v>0</v>
      </c>
      <c r="GE104" s="4">
        <f t="shared" si="430"/>
        <v>0</v>
      </c>
      <c r="GF104" s="4">
        <f t="shared" si="431"/>
        <v>0</v>
      </c>
      <c r="GG104" s="4">
        <f t="shared" si="432"/>
        <v>0</v>
      </c>
      <c r="GH104" s="4">
        <f t="shared" si="433"/>
        <v>0</v>
      </c>
      <c r="GI104" s="4">
        <f t="shared" si="434"/>
        <v>0</v>
      </c>
      <c r="GJ104" s="55"/>
      <c r="GK104" s="8">
        <f t="shared" si="435"/>
        <v>0</v>
      </c>
      <c r="GL104" s="8">
        <f t="shared" si="436"/>
        <v>0</v>
      </c>
      <c r="GM104" s="8">
        <f t="shared" si="437"/>
        <v>0</v>
      </c>
      <c r="GN104" s="8">
        <f t="shared" si="438"/>
        <v>0</v>
      </c>
      <c r="GO104" s="8">
        <f t="shared" si="439"/>
        <v>0</v>
      </c>
      <c r="GP104" s="8">
        <f t="shared" si="440"/>
        <v>0</v>
      </c>
      <c r="GQ104" s="8">
        <f t="shared" si="441"/>
        <v>0</v>
      </c>
      <c r="GR104" s="8">
        <f t="shared" si="442"/>
        <v>0</v>
      </c>
      <c r="GS104" s="8">
        <f t="shared" si="443"/>
        <v>0</v>
      </c>
      <c r="GT104" s="8">
        <f t="shared" si="444"/>
        <v>0</v>
      </c>
      <c r="GU104" s="8">
        <f t="shared" si="445"/>
        <v>0</v>
      </c>
      <c r="GV104" s="8">
        <f t="shared" si="446"/>
        <v>0</v>
      </c>
      <c r="GW104" s="8">
        <f t="shared" si="447"/>
        <v>0</v>
      </c>
      <c r="GX104" s="8">
        <f t="shared" si="448"/>
        <v>0</v>
      </c>
      <c r="GY104" s="8">
        <f t="shared" si="449"/>
        <v>0</v>
      </c>
      <c r="GZ104" s="8">
        <f t="shared" si="450"/>
        <v>0</v>
      </c>
    </row>
    <row r="105" spans="20:208">
      <c r="CP105" s="6">
        <f t="shared" si="341"/>
        <v>0</v>
      </c>
      <c r="CQ105" s="22">
        <f t="shared" si="342"/>
        <v>0</v>
      </c>
      <c r="CR105" s="13">
        <f t="shared" si="340"/>
        <v>0</v>
      </c>
      <c r="CS105" s="4">
        <f t="shared" si="231"/>
        <v>0</v>
      </c>
      <c r="CT105" s="8">
        <f t="shared" si="343"/>
        <v>0</v>
      </c>
      <c r="CU105" s="4">
        <f t="shared" si="344"/>
        <v>0</v>
      </c>
      <c r="CV105" s="60">
        <f t="shared" si="345"/>
        <v>0</v>
      </c>
      <c r="CW105" s="13"/>
      <c r="CY105" s="4">
        <f t="shared" si="346"/>
        <v>0</v>
      </c>
      <c r="CZ105" s="4">
        <f t="shared" si="347"/>
        <v>0</v>
      </c>
      <c r="DA105" s="4">
        <f t="shared" si="348"/>
        <v>0</v>
      </c>
      <c r="DB105" s="4">
        <f t="shared" si="349"/>
        <v>0</v>
      </c>
      <c r="DC105" s="4">
        <f t="shared" si="350"/>
        <v>0</v>
      </c>
      <c r="DD105" s="4">
        <f t="shared" si="351"/>
        <v>0</v>
      </c>
      <c r="DE105" s="4">
        <f t="shared" si="352"/>
        <v>0</v>
      </c>
      <c r="DF105" s="4">
        <f t="shared" si="353"/>
        <v>0</v>
      </c>
      <c r="DG105" s="4">
        <f t="shared" si="354"/>
        <v>0</v>
      </c>
      <c r="DH105" s="4">
        <f t="shared" si="355"/>
        <v>0</v>
      </c>
      <c r="DI105" s="4">
        <f t="shared" si="356"/>
        <v>0</v>
      </c>
      <c r="DJ105" s="4">
        <f t="shared" si="357"/>
        <v>0</v>
      </c>
      <c r="DK105" s="4">
        <f t="shared" si="358"/>
        <v>0</v>
      </c>
      <c r="DL105" s="4">
        <f t="shared" si="359"/>
        <v>0</v>
      </c>
      <c r="DM105" s="4">
        <f t="shared" si="360"/>
        <v>0</v>
      </c>
      <c r="DN105" s="4">
        <f t="shared" si="361"/>
        <v>0</v>
      </c>
      <c r="DO105" s="4">
        <f t="shared" si="362"/>
        <v>0</v>
      </c>
      <c r="DP105" s="4">
        <f t="shared" si="363"/>
        <v>0</v>
      </c>
      <c r="DQ105" s="4">
        <f t="shared" si="364"/>
        <v>0</v>
      </c>
      <c r="DR105" s="4">
        <f t="shared" si="365"/>
        <v>0</v>
      </c>
      <c r="DS105" s="4">
        <f t="shared" si="366"/>
        <v>0</v>
      </c>
      <c r="DT105" s="4">
        <f t="shared" si="367"/>
        <v>0</v>
      </c>
      <c r="DU105" s="4">
        <f t="shared" si="368"/>
        <v>0</v>
      </c>
      <c r="DV105" s="4">
        <f t="shared" si="369"/>
        <v>0</v>
      </c>
      <c r="DW105" s="4">
        <f t="shared" si="370"/>
        <v>0</v>
      </c>
      <c r="DX105" s="4">
        <f t="shared" si="371"/>
        <v>0</v>
      </c>
      <c r="DY105" s="4">
        <f t="shared" si="372"/>
        <v>0</v>
      </c>
      <c r="DZ105" s="4">
        <f t="shared" si="373"/>
        <v>0</v>
      </c>
      <c r="EA105" s="4">
        <f t="shared" si="374"/>
        <v>0</v>
      </c>
      <c r="EB105" s="4">
        <f t="shared" si="375"/>
        <v>0</v>
      </c>
      <c r="EC105" s="4">
        <f t="shared" si="376"/>
        <v>0</v>
      </c>
      <c r="ED105" s="4">
        <f t="shared" si="377"/>
        <v>0</v>
      </c>
      <c r="EE105" s="4">
        <f t="shared" si="378"/>
        <v>0</v>
      </c>
      <c r="EF105" s="4">
        <f t="shared" si="379"/>
        <v>0</v>
      </c>
      <c r="EG105" s="4">
        <f t="shared" si="380"/>
        <v>0</v>
      </c>
      <c r="EH105" s="4">
        <f t="shared" si="381"/>
        <v>0</v>
      </c>
      <c r="EI105" s="4">
        <f t="shared" si="382"/>
        <v>0</v>
      </c>
      <c r="EJ105" s="4">
        <f t="shared" si="383"/>
        <v>0</v>
      </c>
      <c r="EK105" s="4">
        <f t="shared" si="384"/>
        <v>0</v>
      </c>
      <c r="EL105" s="4">
        <f t="shared" si="385"/>
        <v>0</v>
      </c>
      <c r="EM105" s="4">
        <f t="shared" si="386"/>
        <v>0</v>
      </c>
      <c r="EN105" s="4">
        <f t="shared" si="387"/>
        <v>0</v>
      </c>
      <c r="EO105" s="4">
        <f t="shared" si="388"/>
        <v>0</v>
      </c>
      <c r="EP105" s="4">
        <f t="shared" si="389"/>
        <v>0</v>
      </c>
      <c r="EQ105" s="4">
        <f t="shared" si="390"/>
        <v>0</v>
      </c>
      <c r="ER105" s="4">
        <f t="shared" si="391"/>
        <v>0</v>
      </c>
      <c r="ES105" s="4">
        <f t="shared" si="392"/>
        <v>0</v>
      </c>
      <c r="ET105" s="4">
        <f t="shared" si="393"/>
        <v>0</v>
      </c>
      <c r="EU105" s="4">
        <f t="shared" si="394"/>
        <v>0</v>
      </c>
      <c r="EV105" s="4">
        <f t="shared" si="395"/>
        <v>0</v>
      </c>
      <c r="EW105" s="4">
        <f t="shared" si="396"/>
        <v>0</v>
      </c>
      <c r="EX105" s="4">
        <f t="shared" si="397"/>
        <v>0</v>
      </c>
      <c r="EY105" s="4">
        <f t="shared" si="398"/>
        <v>0</v>
      </c>
      <c r="EZ105" s="4">
        <f t="shared" si="399"/>
        <v>0</v>
      </c>
      <c r="FA105" s="4">
        <f t="shared" si="400"/>
        <v>0</v>
      </c>
      <c r="FB105" s="4">
        <f t="shared" si="401"/>
        <v>0</v>
      </c>
      <c r="FC105" s="4">
        <f t="shared" si="402"/>
        <v>0</v>
      </c>
      <c r="FD105" s="4">
        <f t="shared" si="403"/>
        <v>0</v>
      </c>
      <c r="FE105" s="4">
        <f t="shared" si="404"/>
        <v>0</v>
      </c>
      <c r="FF105" s="4">
        <f t="shared" si="405"/>
        <v>0</v>
      </c>
      <c r="FG105" s="4">
        <f t="shared" si="406"/>
        <v>0</v>
      </c>
      <c r="FH105" s="4">
        <f t="shared" si="407"/>
        <v>0</v>
      </c>
      <c r="FI105" s="4">
        <f t="shared" si="408"/>
        <v>0</v>
      </c>
      <c r="FJ105" s="4">
        <f t="shared" si="409"/>
        <v>0</v>
      </c>
      <c r="FK105" s="4">
        <f t="shared" si="410"/>
        <v>0</v>
      </c>
      <c r="FL105" s="4">
        <f t="shared" si="411"/>
        <v>0</v>
      </c>
      <c r="FM105" s="4">
        <f t="shared" si="412"/>
        <v>0</v>
      </c>
      <c r="FN105" s="4">
        <f t="shared" si="413"/>
        <v>0</v>
      </c>
      <c r="FO105" s="4">
        <f t="shared" si="414"/>
        <v>0</v>
      </c>
      <c r="FP105" s="4">
        <f t="shared" si="415"/>
        <v>0</v>
      </c>
      <c r="FQ105" s="4">
        <f t="shared" si="416"/>
        <v>0</v>
      </c>
      <c r="FR105" s="4">
        <f t="shared" si="417"/>
        <v>0</v>
      </c>
      <c r="FS105" s="4">
        <f t="shared" si="418"/>
        <v>0</v>
      </c>
      <c r="FT105" s="4">
        <f t="shared" si="419"/>
        <v>0</v>
      </c>
      <c r="FU105" s="4">
        <f t="shared" si="420"/>
        <v>0</v>
      </c>
      <c r="FV105" s="4">
        <f t="shared" si="421"/>
        <v>0</v>
      </c>
      <c r="FW105" s="4">
        <f t="shared" si="422"/>
        <v>0</v>
      </c>
      <c r="FX105" s="4">
        <f t="shared" si="423"/>
        <v>0</v>
      </c>
      <c r="FY105" s="4">
        <f t="shared" si="424"/>
        <v>0</v>
      </c>
      <c r="FZ105" s="4">
        <f t="shared" si="425"/>
        <v>0</v>
      </c>
      <c r="GA105" s="4">
        <f t="shared" si="426"/>
        <v>0</v>
      </c>
      <c r="GB105" s="4">
        <f t="shared" si="427"/>
        <v>0</v>
      </c>
      <c r="GC105" s="4">
        <f t="shared" si="428"/>
        <v>0</v>
      </c>
      <c r="GD105" s="4">
        <f t="shared" si="429"/>
        <v>0</v>
      </c>
      <c r="GE105" s="4">
        <f t="shared" si="430"/>
        <v>0</v>
      </c>
      <c r="GF105" s="4">
        <f t="shared" si="431"/>
        <v>0</v>
      </c>
      <c r="GG105" s="4">
        <f t="shared" si="432"/>
        <v>0</v>
      </c>
      <c r="GH105" s="4">
        <f t="shared" si="433"/>
        <v>0</v>
      </c>
      <c r="GI105" s="4">
        <f t="shared" si="434"/>
        <v>0</v>
      </c>
      <c r="GJ105" s="55"/>
      <c r="GK105" s="8">
        <f t="shared" si="435"/>
        <v>0</v>
      </c>
      <c r="GL105" s="8">
        <f t="shared" si="436"/>
        <v>0</v>
      </c>
      <c r="GM105" s="8">
        <f t="shared" si="437"/>
        <v>0</v>
      </c>
      <c r="GN105" s="8">
        <f t="shared" si="438"/>
        <v>0</v>
      </c>
      <c r="GO105" s="8">
        <f t="shared" si="439"/>
        <v>0</v>
      </c>
      <c r="GP105" s="8">
        <f t="shared" si="440"/>
        <v>0</v>
      </c>
      <c r="GQ105" s="8">
        <f t="shared" si="441"/>
        <v>0</v>
      </c>
      <c r="GR105" s="8">
        <f t="shared" si="442"/>
        <v>0</v>
      </c>
      <c r="GS105" s="8">
        <f t="shared" si="443"/>
        <v>0</v>
      </c>
      <c r="GT105" s="8">
        <f t="shared" si="444"/>
        <v>0</v>
      </c>
      <c r="GU105" s="8">
        <f t="shared" si="445"/>
        <v>0</v>
      </c>
      <c r="GV105" s="8">
        <f t="shared" si="446"/>
        <v>0</v>
      </c>
      <c r="GW105" s="8">
        <f t="shared" si="447"/>
        <v>0</v>
      </c>
      <c r="GX105" s="8">
        <f t="shared" si="448"/>
        <v>0</v>
      </c>
      <c r="GY105" s="8">
        <f t="shared" si="449"/>
        <v>0</v>
      </c>
      <c r="GZ105" s="8">
        <f t="shared" si="450"/>
        <v>0</v>
      </c>
    </row>
    <row r="106" spans="20:208">
      <c r="CP106" s="6">
        <f t="shared" si="341"/>
        <v>0</v>
      </c>
      <c r="CQ106" s="22">
        <f t="shared" si="342"/>
        <v>0</v>
      </c>
      <c r="CR106" s="13">
        <f t="shared" si="340"/>
        <v>0</v>
      </c>
      <c r="CS106" s="4">
        <f t="shared" ref="CS106:CS137" si="451">SUM(CY106:GI106)</f>
        <v>0</v>
      </c>
      <c r="CT106" s="8">
        <f t="shared" si="343"/>
        <v>0</v>
      </c>
      <c r="CU106" s="4">
        <f t="shared" si="344"/>
        <v>0</v>
      </c>
      <c r="CV106" s="60">
        <f t="shared" si="345"/>
        <v>0</v>
      </c>
      <c r="CW106" s="13"/>
      <c r="CY106" s="4">
        <f t="shared" si="346"/>
        <v>0</v>
      </c>
      <c r="CZ106" s="4">
        <f t="shared" si="347"/>
        <v>0</v>
      </c>
      <c r="DA106" s="4">
        <f t="shared" si="348"/>
        <v>0</v>
      </c>
      <c r="DB106" s="4">
        <f t="shared" si="349"/>
        <v>0</v>
      </c>
      <c r="DC106" s="4">
        <f t="shared" si="350"/>
        <v>0</v>
      </c>
      <c r="DD106" s="4">
        <f t="shared" si="351"/>
        <v>0</v>
      </c>
      <c r="DE106" s="4">
        <f t="shared" si="352"/>
        <v>0</v>
      </c>
      <c r="DF106" s="4">
        <f t="shared" si="353"/>
        <v>0</v>
      </c>
      <c r="DG106" s="4">
        <f t="shared" si="354"/>
        <v>0</v>
      </c>
      <c r="DH106" s="4">
        <f t="shared" si="355"/>
        <v>0</v>
      </c>
      <c r="DI106" s="4">
        <f t="shared" si="356"/>
        <v>0</v>
      </c>
      <c r="DJ106" s="4">
        <f t="shared" si="357"/>
        <v>0</v>
      </c>
      <c r="DK106" s="4">
        <f t="shared" si="358"/>
        <v>0</v>
      </c>
      <c r="DL106" s="4">
        <f t="shared" si="359"/>
        <v>0</v>
      </c>
      <c r="DM106" s="4">
        <f t="shared" si="360"/>
        <v>0</v>
      </c>
      <c r="DN106" s="4">
        <f t="shared" si="361"/>
        <v>0</v>
      </c>
      <c r="DO106" s="4">
        <f t="shared" si="362"/>
        <v>0</v>
      </c>
      <c r="DP106" s="4">
        <f t="shared" si="363"/>
        <v>0</v>
      </c>
      <c r="DQ106" s="4">
        <f t="shared" si="364"/>
        <v>0</v>
      </c>
      <c r="DR106" s="4">
        <f t="shared" si="365"/>
        <v>0</v>
      </c>
      <c r="DS106" s="4">
        <f t="shared" si="366"/>
        <v>0</v>
      </c>
      <c r="DT106" s="4">
        <f t="shared" si="367"/>
        <v>0</v>
      </c>
      <c r="DU106" s="4">
        <f t="shared" si="368"/>
        <v>0</v>
      </c>
      <c r="DV106" s="4">
        <f t="shared" si="369"/>
        <v>0</v>
      </c>
      <c r="DW106" s="4">
        <f t="shared" si="370"/>
        <v>0</v>
      </c>
      <c r="DX106" s="4">
        <f t="shared" si="371"/>
        <v>0</v>
      </c>
      <c r="DY106" s="4">
        <f t="shared" si="372"/>
        <v>0</v>
      </c>
      <c r="DZ106" s="4">
        <f t="shared" si="373"/>
        <v>0</v>
      </c>
      <c r="EA106" s="4">
        <f t="shared" si="374"/>
        <v>0</v>
      </c>
      <c r="EB106" s="4">
        <f t="shared" si="375"/>
        <v>0</v>
      </c>
      <c r="EC106" s="4">
        <f t="shared" si="376"/>
        <v>0</v>
      </c>
      <c r="ED106" s="4">
        <f t="shared" si="377"/>
        <v>0</v>
      </c>
      <c r="EE106" s="4">
        <f t="shared" si="378"/>
        <v>0</v>
      </c>
      <c r="EF106" s="4">
        <f t="shared" si="379"/>
        <v>0</v>
      </c>
      <c r="EG106" s="4">
        <f t="shared" si="380"/>
        <v>0</v>
      </c>
      <c r="EH106" s="4">
        <f t="shared" si="381"/>
        <v>0</v>
      </c>
      <c r="EI106" s="4">
        <f t="shared" si="382"/>
        <v>0</v>
      </c>
      <c r="EJ106" s="4">
        <f t="shared" si="383"/>
        <v>0</v>
      </c>
      <c r="EK106" s="4">
        <f t="shared" si="384"/>
        <v>0</v>
      </c>
      <c r="EL106" s="4">
        <f t="shared" si="385"/>
        <v>0</v>
      </c>
      <c r="EM106" s="4">
        <f t="shared" si="386"/>
        <v>0</v>
      </c>
      <c r="EN106" s="4">
        <f t="shared" si="387"/>
        <v>0</v>
      </c>
      <c r="EO106" s="4">
        <f t="shared" si="388"/>
        <v>0</v>
      </c>
      <c r="EP106" s="4">
        <f t="shared" si="389"/>
        <v>0</v>
      </c>
      <c r="EQ106" s="4">
        <f t="shared" si="390"/>
        <v>0</v>
      </c>
      <c r="ER106" s="4">
        <f t="shared" si="391"/>
        <v>0</v>
      </c>
      <c r="ES106" s="4">
        <f t="shared" si="392"/>
        <v>0</v>
      </c>
      <c r="ET106" s="4">
        <f t="shared" si="393"/>
        <v>0</v>
      </c>
      <c r="EU106" s="4">
        <f t="shared" si="394"/>
        <v>0</v>
      </c>
      <c r="EV106" s="4">
        <f t="shared" si="395"/>
        <v>0</v>
      </c>
      <c r="EW106" s="4">
        <f t="shared" si="396"/>
        <v>0</v>
      </c>
      <c r="EX106" s="4">
        <f t="shared" si="397"/>
        <v>0</v>
      </c>
      <c r="EY106" s="4">
        <f t="shared" si="398"/>
        <v>0</v>
      </c>
      <c r="EZ106" s="4">
        <f t="shared" si="399"/>
        <v>0</v>
      </c>
      <c r="FA106" s="4">
        <f t="shared" si="400"/>
        <v>0</v>
      </c>
      <c r="FB106" s="4">
        <f t="shared" si="401"/>
        <v>0</v>
      </c>
      <c r="FC106" s="4">
        <f t="shared" si="402"/>
        <v>0</v>
      </c>
      <c r="FD106" s="4">
        <f t="shared" si="403"/>
        <v>0</v>
      </c>
      <c r="FE106" s="4">
        <f t="shared" si="404"/>
        <v>0</v>
      </c>
      <c r="FF106" s="4">
        <f t="shared" si="405"/>
        <v>0</v>
      </c>
      <c r="FG106" s="4">
        <f t="shared" si="406"/>
        <v>0</v>
      </c>
      <c r="FH106" s="4">
        <f t="shared" si="407"/>
        <v>0</v>
      </c>
      <c r="FI106" s="4">
        <f t="shared" si="408"/>
        <v>0</v>
      </c>
      <c r="FJ106" s="4">
        <f t="shared" si="409"/>
        <v>0</v>
      </c>
      <c r="FK106" s="4">
        <f t="shared" si="410"/>
        <v>0</v>
      </c>
      <c r="FL106" s="4">
        <f t="shared" si="411"/>
        <v>0</v>
      </c>
      <c r="FM106" s="4">
        <f t="shared" si="412"/>
        <v>0</v>
      </c>
      <c r="FN106" s="4">
        <f t="shared" si="413"/>
        <v>0</v>
      </c>
      <c r="FO106" s="4">
        <f t="shared" si="414"/>
        <v>0</v>
      </c>
      <c r="FP106" s="4">
        <f t="shared" si="415"/>
        <v>0</v>
      </c>
      <c r="FQ106" s="4">
        <f t="shared" si="416"/>
        <v>0</v>
      </c>
      <c r="FR106" s="4">
        <f t="shared" si="417"/>
        <v>0</v>
      </c>
      <c r="FS106" s="4">
        <f t="shared" si="418"/>
        <v>0</v>
      </c>
      <c r="FT106" s="4">
        <f t="shared" si="419"/>
        <v>0</v>
      </c>
      <c r="FU106" s="4">
        <f t="shared" si="420"/>
        <v>0</v>
      </c>
      <c r="FV106" s="4">
        <f t="shared" si="421"/>
        <v>0</v>
      </c>
      <c r="FW106" s="4">
        <f t="shared" si="422"/>
        <v>0</v>
      </c>
      <c r="FX106" s="4">
        <f t="shared" si="423"/>
        <v>0</v>
      </c>
      <c r="FY106" s="4">
        <f t="shared" si="424"/>
        <v>0</v>
      </c>
      <c r="FZ106" s="4">
        <f t="shared" si="425"/>
        <v>0</v>
      </c>
      <c r="GA106" s="4">
        <f t="shared" si="426"/>
        <v>0</v>
      </c>
      <c r="GB106" s="4">
        <f t="shared" si="427"/>
        <v>0</v>
      </c>
      <c r="GC106" s="4">
        <f t="shared" si="428"/>
        <v>0</v>
      </c>
      <c r="GD106" s="4">
        <f t="shared" si="429"/>
        <v>0</v>
      </c>
      <c r="GE106" s="4">
        <f t="shared" si="430"/>
        <v>0</v>
      </c>
      <c r="GF106" s="4">
        <f t="shared" si="431"/>
        <v>0</v>
      </c>
      <c r="GG106" s="4">
        <f t="shared" si="432"/>
        <v>0</v>
      </c>
      <c r="GH106" s="4">
        <f t="shared" si="433"/>
        <v>0</v>
      </c>
      <c r="GI106" s="4">
        <f t="shared" si="434"/>
        <v>0</v>
      </c>
      <c r="GJ106" s="55"/>
      <c r="GK106" s="8">
        <f t="shared" si="435"/>
        <v>0</v>
      </c>
      <c r="GL106" s="8">
        <f t="shared" si="436"/>
        <v>0</v>
      </c>
      <c r="GM106" s="8">
        <f t="shared" si="437"/>
        <v>0</v>
      </c>
      <c r="GN106" s="8">
        <f t="shared" si="438"/>
        <v>0</v>
      </c>
      <c r="GO106" s="8">
        <f t="shared" si="439"/>
        <v>0</v>
      </c>
      <c r="GP106" s="8">
        <f t="shared" si="440"/>
        <v>0</v>
      </c>
      <c r="GQ106" s="8">
        <f t="shared" si="441"/>
        <v>0</v>
      </c>
      <c r="GR106" s="8">
        <f t="shared" si="442"/>
        <v>0</v>
      </c>
      <c r="GS106" s="8">
        <f t="shared" si="443"/>
        <v>0</v>
      </c>
      <c r="GT106" s="8">
        <f t="shared" si="444"/>
        <v>0</v>
      </c>
      <c r="GU106" s="8">
        <f t="shared" si="445"/>
        <v>0</v>
      </c>
      <c r="GV106" s="8">
        <f t="shared" si="446"/>
        <v>0</v>
      </c>
      <c r="GW106" s="8">
        <f t="shared" si="447"/>
        <v>0</v>
      </c>
      <c r="GX106" s="8">
        <f t="shared" si="448"/>
        <v>0</v>
      </c>
      <c r="GY106" s="8">
        <f t="shared" si="449"/>
        <v>0</v>
      </c>
      <c r="GZ106" s="8">
        <f t="shared" si="450"/>
        <v>0</v>
      </c>
    </row>
    <row r="107" spans="20:208">
      <c r="CP107" s="6">
        <f t="shared" si="341"/>
        <v>0</v>
      </c>
      <c r="CQ107" s="22">
        <f t="shared" si="342"/>
        <v>0</v>
      </c>
      <c r="CR107" s="13">
        <f t="shared" si="340"/>
        <v>0</v>
      </c>
      <c r="CS107" s="4">
        <f t="shared" si="451"/>
        <v>0</v>
      </c>
      <c r="CT107" s="8">
        <f t="shared" si="343"/>
        <v>0</v>
      </c>
      <c r="CU107" s="4">
        <f t="shared" si="344"/>
        <v>0</v>
      </c>
      <c r="CV107" s="60">
        <f t="shared" si="345"/>
        <v>0</v>
      </c>
      <c r="CW107" s="13"/>
      <c r="CY107" s="4">
        <f t="shared" si="346"/>
        <v>0</v>
      </c>
      <c r="CZ107" s="4">
        <f t="shared" si="347"/>
        <v>0</v>
      </c>
      <c r="DA107" s="4">
        <f t="shared" si="348"/>
        <v>0</v>
      </c>
      <c r="DB107" s="4">
        <f t="shared" si="349"/>
        <v>0</v>
      </c>
      <c r="DC107" s="4">
        <f t="shared" si="350"/>
        <v>0</v>
      </c>
      <c r="DD107" s="4">
        <f t="shared" si="351"/>
        <v>0</v>
      </c>
      <c r="DE107" s="4">
        <f t="shared" si="352"/>
        <v>0</v>
      </c>
      <c r="DF107" s="4">
        <f t="shared" si="353"/>
        <v>0</v>
      </c>
      <c r="DG107" s="4">
        <f t="shared" si="354"/>
        <v>0</v>
      </c>
      <c r="DH107" s="4">
        <f t="shared" si="355"/>
        <v>0</v>
      </c>
      <c r="DI107" s="4">
        <f t="shared" si="356"/>
        <v>0</v>
      </c>
      <c r="DJ107" s="4">
        <f t="shared" si="357"/>
        <v>0</v>
      </c>
      <c r="DK107" s="4">
        <f t="shared" si="358"/>
        <v>0</v>
      </c>
      <c r="DL107" s="4">
        <f t="shared" si="359"/>
        <v>0</v>
      </c>
      <c r="DM107" s="4">
        <f t="shared" si="360"/>
        <v>0</v>
      </c>
      <c r="DN107" s="4">
        <f t="shared" si="361"/>
        <v>0</v>
      </c>
      <c r="DO107" s="4">
        <f t="shared" si="362"/>
        <v>0</v>
      </c>
      <c r="DP107" s="4">
        <f t="shared" si="363"/>
        <v>0</v>
      </c>
      <c r="DQ107" s="4">
        <f t="shared" si="364"/>
        <v>0</v>
      </c>
      <c r="DR107" s="4">
        <f t="shared" si="365"/>
        <v>0</v>
      </c>
      <c r="DS107" s="4">
        <f t="shared" si="366"/>
        <v>0</v>
      </c>
      <c r="DT107" s="4">
        <f t="shared" si="367"/>
        <v>0</v>
      </c>
      <c r="DU107" s="4">
        <f t="shared" si="368"/>
        <v>0</v>
      </c>
      <c r="DV107" s="4">
        <f t="shared" si="369"/>
        <v>0</v>
      </c>
      <c r="DW107" s="4">
        <f t="shared" si="370"/>
        <v>0</v>
      </c>
      <c r="DX107" s="4">
        <f t="shared" si="371"/>
        <v>0</v>
      </c>
      <c r="DY107" s="4">
        <f t="shared" si="372"/>
        <v>0</v>
      </c>
      <c r="DZ107" s="4">
        <f t="shared" si="373"/>
        <v>0</v>
      </c>
      <c r="EA107" s="4">
        <f t="shared" si="374"/>
        <v>0</v>
      </c>
      <c r="EB107" s="4">
        <f t="shared" si="375"/>
        <v>0</v>
      </c>
      <c r="EC107" s="4">
        <f t="shared" si="376"/>
        <v>0</v>
      </c>
      <c r="ED107" s="4">
        <f t="shared" si="377"/>
        <v>0</v>
      </c>
      <c r="EE107" s="4">
        <f t="shared" si="378"/>
        <v>0</v>
      </c>
      <c r="EF107" s="4">
        <f t="shared" si="379"/>
        <v>0</v>
      </c>
      <c r="EG107" s="4">
        <f t="shared" si="380"/>
        <v>0</v>
      </c>
      <c r="EH107" s="4">
        <f t="shared" si="381"/>
        <v>0</v>
      </c>
      <c r="EI107" s="4">
        <f t="shared" si="382"/>
        <v>0</v>
      </c>
      <c r="EJ107" s="4">
        <f t="shared" si="383"/>
        <v>0</v>
      </c>
      <c r="EK107" s="4">
        <f t="shared" si="384"/>
        <v>0</v>
      </c>
      <c r="EL107" s="4">
        <f t="shared" si="385"/>
        <v>0</v>
      </c>
      <c r="EM107" s="4">
        <f t="shared" si="386"/>
        <v>0</v>
      </c>
      <c r="EN107" s="4">
        <f t="shared" si="387"/>
        <v>0</v>
      </c>
      <c r="EO107" s="4">
        <f t="shared" si="388"/>
        <v>0</v>
      </c>
      <c r="EP107" s="4">
        <f t="shared" si="389"/>
        <v>0</v>
      </c>
      <c r="EQ107" s="4">
        <f t="shared" si="390"/>
        <v>0</v>
      </c>
      <c r="ER107" s="4">
        <f t="shared" si="391"/>
        <v>0</v>
      </c>
      <c r="ES107" s="4">
        <f t="shared" si="392"/>
        <v>0</v>
      </c>
      <c r="ET107" s="4">
        <f t="shared" si="393"/>
        <v>0</v>
      </c>
      <c r="EU107" s="4">
        <f t="shared" si="394"/>
        <v>0</v>
      </c>
      <c r="EV107" s="4">
        <f t="shared" si="395"/>
        <v>0</v>
      </c>
      <c r="EW107" s="4">
        <f t="shared" si="396"/>
        <v>0</v>
      </c>
      <c r="EX107" s="4">
        <f t="shared" si="397"/>
        <v>0</v>
      </c>
      <c r="EY107" s="4">
        <f t="shared" si="398"/>
        <v>0</v>
      </c>
      <c r="EZ107" s="4">
        <f t="shared" si="399"/>
        <v>0</v>
      </c>
      <c r="FA107" s="4">
        <f t="shared" si="400"/>
        <v>0</v>
      </c>
      <c r="FB107" s="4">
        <f t="shared" si="401"/>
        <v>0</v>
      </c>
      <c r="FC107" s="4">
        <f t="shared" si="402"/>
        <v>0</v>
      </c>
      <c r="FD107" s="4">
        <f t="shared" si="403"/>
        <v>0</v>
      </c>
      <c r="FE107" s="4">
        <f t="shared" si="404"/>
        <v>0</v>
      </c>
      <c r="FF107" s="4">
        <f t="shared" si="405"/>
        <v>0</v>
      </c>
      <c r="FG107" s="4">
        <f t="shared" si="406"/>
        <v>0</v>
      </c>
      <c r="FH107" s="4">
        <f t="shared" si="407"/>
        <v>0</v>
      </c>
      <c r="FI107" s="4">
        <f t="shared" si="408"/>
        <v>0</v>
      </c>
      <c r="FJ107" s="4">
        <f t="shared" si="409"/>
        <v>0</v>
      </c>
      <c r="FK107" s="4">
        <f t="shared" si="410"/>
        <v>0</v>
      </c>
      <c r="FL107" s="4">
        <f t="shared" si="411"/>
        <v>0</v>
      </c>
      <c r="FM107" s="4">
        <f t="shared" si="412"/>
        <v>0</v>
      </c>
      <c r="FN107" s="4">
        <f t="shared" si="413"/>
        <v>0</v>
      </c>
      <c r="FO107" s="4">
        <f t="shared" si="414"/>
        <v>0</v>
      </c>
      <c r="FP107" s="4">
        <f t="shared" si="415"/>
        <v>0</v>
      </c>
      <c r="FQ107" s="4">
        <f t="shared" si="416"/>
        <v>0</v>
      </c>
      <c r="FR107" s="4">
        <f t="shared" si="417"/>
        <v>0</v>
      </c>
      <c r="FS107" s="4">
        <f t="shared" si="418"/>
        <v>0</v>
      </c>
      <c r="FT107" s="4">
        <f t="shared" si="419"/>
        <v>0</v>
      </c>
      <c r="FU107" s="4">
        <f t="shared" si="420"/>
        <v>0</v>
      </c>
      <c r="FV107" s="4">
        <f t="shared" si="421"/>
        <v>0</v>
      </c>
      <c r="FW107" s="4">
        <f t="shared" si="422"/>
        <v>0</v>
      </c>
      <c r="FX107" s="4">
        <f t="shared" si="423"/>
        <v>0</v>
      </c>
      <c r="FY107" s="4">
        <f t="shared" si="424"/>
        <v>0</v>
      </c>
      <c r="FZ107" s="4">
        <f t="shared" si="425"/>
        <v>0</v>
      </c>
      <c r="GA107" s="4">
        <f t="shared" si="426"/>
        <v>0</v>
      </c>
      <c r="GB107" s="4">
        <f t="shared" si="427"/>
        <v>0</v>
      </c>
      <c r="GC107" s="4">
        <f t="shared" si="428"/>
        <v>0</v>
      </c>
      <c r="GD107" s="4">
        <f t="shared" si="429"/>
        <v>0</v>
      </c>
      <c r="GE107" s="4">
        <f t="shared" si="430"/>
        <v>0</v>
      </c>
      <c r="GF107" s="4">
        <f t="shared" si="431"/>
        <v>0</v>
      </c>
      <c r="GG107" s="4">
        <f t="shared" si="432"/>
        <v>0</v>
      </c>
      <c r="GH107" s="4">
        <f t="shared" si="433"/>
        <v>0</v>
      </c>
      <c r="GI107" s="4">
        <f t="shared" si="434"/>
        <v>0</v>
      </c>
      <c r="GJ107" s="55"/>
      <c r="GK107" s="8">
        <f t="shared" si="435"/>
        <v>0</v>
      </c>
      <c r="GL107" s="8">
        <f t="shared" si="436"/>
        <v>0</v>
      </c>
      <c r="GM107" s="8">
        <f t="shared" si="437"/>
        <v>0</v>
      </c>
      <c r="GN107" s="8">
        <f t="shared" si="438"/>
        <v>0</v>
      </c>
      <c r="GO107" s="8">
        <f t="shared" si="439"/>
        <v>0</v>
      </c>
      <c r="GP107" s="8">
        <f t="shared" si="440"/>
        <v>0</v>
      </c>
      <c r="GQ107" s="8">
        <f t="shared" si="441"/>
        <v>0</v>
      </c>
      <c r="GR107" s="8">
        <f t="shared" si="442"/>
        <v>0</v>
      </c>
      <c r="GS107" s="8">
        <f t="shared" si="443"/>
        <v>0</v>
      </c>
      <c r="GT107" s="8">
        <f t="shared" si="444"/>
        <v>0</v>
      </c>
      <c r="GU107" s="8">
        <f t="shared" si="445"/>
        <v>0</v>
      </c>
      <c r="GV107" s="8">
        <f t="shared" si="446"/>
        <v>0</v>
      </c>
      <c r="GW107" s="8">
        <f t="shared" si="447"/>
        <v>0</v>
      </c>
      <c r="GX107" s="8">
        <f t="shared" si="448"/>
        <v>0</v>
      </c>
      <c r="GY107" s="8">
        <f t="shared" si="449"/>
        <v>0</v>
      </c>
      <c r="GZ107" s="8">
        <f t="shared" si="450"/>
        <v>0</v>
      </c>
    </row>
    <row r="108" spans="20:208">
      <c r="CP108" s="6">
        <f t="shared" si="341"/>
        <v>0</v>
      </c>
      <c r="CQ108" s="22">
        <f t="shared" si="342"/>
        <v>0</v>
      </c>
      <c r="CR108" s="13">
        <f t="shared" si="340"/>
        <v>0</v>
      </c>
      <c r="CS108" s="4">
        <f t="shared" si="451"/>
        <v>0</v>
      </c>
      <c r="CT108" s="8">
        <f t="shared" si="343"/>
        <v>0</v>
      </c>
      <c r="CU108" s="4">
        <f t="shared" si="344"/>
        <v>0</v>
      </c>
      <c r="CV108" s="60">
        <f t="shared" si="345"/>
        <v>0</v>
      </c>
      <c r="CW108" s="13"/>
      <c r="CY108" s="4">
        <f t="shared" si="346"/>
        <v>0</v>
      </c>
      <c r="CZ108" s="4">
        <f t="shared" si="347"/>
        <v>0</v>
      </c>
      <c r="DA108" s="4">
        <f t="shared" si="348"/>
        <v>0</v>
      </c>
      <c r="DB108" s="4">
        <f t="shared" si="349"/>
        <v>0</v>
      </c>
      <c r="DC108" s="4">
        <f t="shared" si="350"/>
        <v>0</v>
      </c>
      <c r="DD108" s="4">
        <f t="shared" si="351"/>
        <v>0</v>
      </c>
      <c r="DE108" s="4">
        <f t="shared" si="352"/>
        <v>0</v>
      </c>
      <c r="DF108" s="4">
        <f t="shared" si="353"/>
        <v>0</v>
      </c>
      <c r="DG108" s="4">
        <f t="shared" si="354"/>
        <v>0</v>
      </c>
      <c r="DH108" s="4">
        <f t="shared" si="355"/>
        <v>0</v>
      </c>
      <c r="DI108" s="4">
        <f t="shared" si="356"/>
        <v>0</v>
      </c>
      <c r="DJ108" s="4">
        <f t="shared" si="357"/>
        <v>0</v>
      </c>
      <c r="DK108" s="4">
        <f t="shared" si="358"/>
        <v>0</v>
      </c>
      <c r="DL108" s="4">
        <f t="shared" si="359"/>
        <v>0</v>
      </c>
      <c r="DM108" s="4">
        <f t="shared" si="360"/>
        <v>0</v>
      </c>
      <c r="DN108" s="4">
        <f t="shared" si="361"/>
        <v>0</v>
      </c>
      <c r="DO108" s="4">
        <f t="shared" si="362"/>
        <v>0</v>
      </c>
      <c r="DP108" s="4">
        <f t="shared" si="363"/>
        <v>0</v>
      </c>
      <c r="DQ108" s="4">
        <f t="shared" si="364"/>
        <v>0</v>
      </c>
      <c r="DR108" s="4">
        <f t="shared" si="365"/>
        <v>0</v>
      </c>
      <c r="DS108" s="4">
        <f t="shared" si="366"/>
        <v>0</v>
      </c>
      <c r="DT108" s="4">
        <f t="shared" si="367"/>
        <v>0</v>
      </c>
      <c r="DU108" s="4">
        <f t="shared" si="368"/>
        <v>0</v>
      </c>
      <c r="DV108" s="4">
        <f t="shared" si="369"/>
        <v>0</v>
      </c>
      <c r="DW108" s="4">
        <f t="shared" si="370"/>
        <v>0</v>
      </c>
      <c r="DX108" s="4">
        <f t="shared" si="371"/>
        <v>0</v>
      </c>
      <c r="DY108" s="4">
        <f t="shared" si="372"/>
        <v>0</v>
      </c>
      <c r="DZ108" s="4">
        <f t="shared" si="373"/>
        <v>0</v>
      </c>
      <c r="EA108" s="4">
        <f t="shared" si="374"/>
        <v>0</v>
      </c>
      <c r="EB108" s="4">
        <f t="shared" si="375"/>
        <v>0</v>
      </c>
      <c r="EC108" s="4">
        <f t="shared" si="376"/>
        <v>0</v>
      </c>
      <c r="ED108" s="4">
        <f t="shared" si="377"/>
        <v>0</v>
      </c>
      <c r="EE108" s="4">
        <f t="shared" si="378"/>
        <v>0</v>
      </c>
      <c r="EF108" s="4">
        <f t="shared" si="379"/>
        <v>0</v>
      </c>
      <c r="EG108" s="4">
        <f t="shared" si="380"/>
        <v>0</v>
      </c>
      <c r="EH108" s="4">
        <f t="shared" si="381"/>
        <v>0</v>
      </c>
      <c r="EI108" s="4">
        <f t="shared" si="382"/>
        <v>0</v>
      </c>
      <c r="EJ108" s="4">
        <f t="shared" si="383"/>
        <v>0</v>
      </c>
      <c r="EK108" s="4">
        <f t="shared" si="384"/>
        <v>0</v>
      </c>
      <c r="EL108" s="4">
        <f t="shared" si="385"/>
        <v>0</v>
      </c>
      <c r="EM108" s="4">
        <f t="shared" si="386"/>
        <v>0</v>
      </c>
      <c r="EN108" s="4">
        <f t="shared" si="387"/>
        <v>0</v>
      </c>
      <c r="EO108" s="4">
        <f t="shared" si="388"/>
        <v>0</v>
      </c>
      <c r="EP108" s="4">
        <f t="shared" si="389"/>
        <v>0</v>
      </c>
      <c r="EQ108" s="4">
        <f t="shared" si="390"/>
        <v>0</v>
      </c>
      <c r="ER108" s="4">
        <f t="shared" si="391"/>
        <v>0</v>
      </c>
      <c r="ES108" s="4">
        <f t="shared" si="392"/>
        <v>0</v>
      </c>
      <c r="ET108" s="4">
        <f t="shared" si="393"/>
        <v>0</v>
      </c>
      <c r="EU108" s="4">
        <f t="shared" si="394"/>
        <v>0</v>
      </c>
      <c r="EV108" s="4">
        <f t="shared" si="395"/>
        <v>0</v>
      </c>
      <c r="EW108" s="4">
        <f t="shared" si="396"/>
        <v>0</v>
      </c>
      <c r="EX108" s="4">
        <f t="shared" si="397"/>
        <v>0</v>
      </c>
      <c r="EY108" s="4">
        <f t="shared" si="398"/>
        <v>0</v>
      </c>
      <c r="EZ108" s="4">
        <f t="shared" si="399"/>
        <v>0</v>
      </c>
      <c r="FA108" s="4">
        <f t="shared" si="400"/>
        <v>0</v>
      </c>
      <c r="FB108" s="4">
        <f t="shared" si="401"/>
        <v>0</v>
      </c>
      <c r="FC108" s="4">
        <f t="shared" si="402"/>
        <v>0</v>
      </c>
      <c r="FD108" s="4">
        <f t="shared" si="403"/>
        <v>0</v>
      </c>
      <c r="FE108" s="4">
        <f t="shared" si="404"/>
        <v>0</v>
      </c>
      <c r="FF108" s="4">
        <f t="shared" si="405"/>
        <v>0</v>
      </c>
      <c r="FG108" s="4">
        <f t="shared" si="406"/>
        <v>0</v>
      </c>
      <c r="FH108" s="4">
        <f t="shared" si="407"/>
        <v>0</v>
      </c>
      <c r="FI108" s="4">
        <f t="shared" si="408"/>
        <v>0</v>
      </c>
      <c r="FJ108" s="4">
        <f t="shared" si="409"/>
        <v>0</v>
      </c>
      <c r="FK108" s="4">
        <f t="shared" si="410"/>
        <v>0</v>
      </c>
      <c r="FL108" s="4">
        <f t="shared" si="411"/>
        <v>0</v>
      </c>
      <c r="FM108" s="4">
        <f t="shared" si="412"/>
        <v>0</v>
      </c>
      <c r="FN108" s="4">
        <f t="shared" si="413"/>
        <v>0</v>
      </c>
      <c r="FO108" s="4">
        <f t="shared" si="414"/>
        <v>0</v>
      </c>
      <c r="FP108" s="4">
        <f t="shared" si="415"/>
        <v>0</v>
      </c>
      <c r="FQ108" s="4">
        <f t="shared" si="416"/>
        <v>0</v>
      </c>
      <c r="FR108" s="4">
        <f t="shared" si="417"/>
        <v>0</v>
      </c>
      <c r="FS108" s="4">
        <f t="shared" si="418"/>
        <v>0</v>
      </c>
      <c r="FT108" s="4">
        <f t="shared" si="419"/>
        <v>0</v>
      </c>
      <c r="FU108" s="4">
        <f t="shared" si="420"/>
        <v>0</v>
      </c>
      <c r="FV108" s="4">
        <f t="shared" si="421"/>
        <v>0</v>
      </c>
      <c r="FW108" s="4">
        <f t="shared" si="422"/>
        <v>0</v>
      </c>
      <c r="FX108" s="4">
        <f t="shared" si="423"/>
        <v>0</v>
      </c>
      <c r="FY108" s="4">
        <f t="shared" si="424"/>
        <v>0</v>
      </c>
      <c r="FZ108" s="4">
        <f t="shared" si="425"/>
        <v>0</v>
      </c>
      <c r="GA108" s="4">
        <f t="shared" si="426"/>
        <v>0</v>
      </c>
      <c r="GB108" s="4">
        <f t="shared" si="427"/>
        <v>0</v>
      </c>
      <c r="GC108" s="4">
        <f t="shared" si="428"/>
        <v>0</v>
      </c>
      <c r="GD108" s="4">
        <f t="shared" si="429"/>
        <v>0</v>
      </c>
      <c r="GE108" s="4">
        <f t="shared" si="430"/>
        <v>0</v>
      </c>
      <c r="GF108" s="4">
        <f t="shared" si="431"/>
        <v>0</v>
      </c>
      <c r="GG108" s="4">
        <f t="shared" si="432"/>
        <v>0</v>
      </c>
      <c r="GH108" s="4">
        <f t="shared" si="433"/>
        <v>0</v>
      </c>
      <c r="GI108" s="4">
        <f t="shared" si="434"/>
        <v>0</v>
      </c>
      <c r="GJ108" s="55"/>
      <c r="GK108" s="8">
        <f t="shared" si="435"/>
        <v>0</v>
      </c>
      <c r="GL108" s="8">
        <f t="shared" si="436"/>
        <v>0</v>
      </c>
      <c r="GM108" s="8">
        <f t="shared" si="437"/>
        <v>0</v>
      </c>
      <c r="GN108" s="8">
        <f t="shared" si="438"/>
        <v>0</v>
      </c>
      <c r="GO108" s="8">
        <f t="shared" si="439"/>
        <v>0</v>
      </c>
      <c r="GP108" s="8">
        <f t="shared" si="440"/>
        <v>0</v>
      </c>
      <c r="GQ108" s="8">
        <f t="shared" si="441"/>
        <v>0</v>
      </c>
      <c r="GR108" s="8">
        <f t="shared" si="442"/>
        <v>0</v>
      </c>
      <c r="GS108" s="8">
        <f t="shared" si="443"/>
        <v>0</v>
      </c>
      <c r="GT108" s="8">
        <f t="shared" si="444"/>
        <v>0</v>
      </c>
      <c r="GU108" s="8">
        <f t="shared" si="445"/>
        <v>0</v>
      </c>
      <c r="GV108" s="8">
        <f t="shared" si="446"/>
        <v>0</v>
      </c>
      <c r="GW108" s="8">
        <f t="shared" si="447"/>
        <v>0</v>
      </c>
      <c r="GX108" s="8">
        <f t="shared" si="448"/>
        <v>0</v>
      </c>
      <c r="GY108" s="8">
        <f t="shared" si="449"/>
        <v>0</v>
      </c>
      <c r="GZ108" s="8">
        <f t="shared" si="450"/>
        <v>0</v>
      </c>
    </row>
    <row r="109" spans="20:208">
      <c r="CP109" s="6">
        <f t="shared" si="341"/>
        <v>0</v>
      </c>
      <c r="CQ109" s="22">
        <f t="shared" si="342"/>
        <v>0</v>
      </c>
      <c r="CR109" s="13">
        <f t="shared" si="340"/>
        <v>0</v>
      </c>
      <c r="CS109" s="4">
        <f t="shared" si="451"/>
        <v>0</v>
      </c>
      <c r="CT109" s="8">
        <f t="shared" si="343"/>
        <v>0</v>
      </c>
      <c r="CU109" s="4">
        <f t="shared" si="344"/>
        <v>0</v>
      </c>
      <c r="CV109" s="60">
        <f t="shared" si="345"/>
        <v>0</v>
      </c>
      <c r="CW109" s="13"/>
      <c r="CY109" s="4">
        <f t="shared" si="346"/>
        <v>0</v>
      </c>
      <c r="CZ109" s="4">
        <f t="shared" si="347"/>
        <v>0</v>
      </c>
      <c r="DA109" s="4">
        <f t="shared" si="348"/>
        <v>0</v>
      </c>
      <c r="DB109" s="4">
        <f t="shared" si="349"/>
        <v>0</v>
      </c>
      <c r="DC109" s="4">
        <f t="shared" si="350"/>
        <v>0</v>
      </c>
      <c r="DD109" s="4">
        <f t="shared" si="351"/>
        <v>0</v>
      </c>
      <c r="DE109" s="4">
        <f t="shared" si="352"/>
        <v>0</v>
      </c>
      <c r="DF109" s="4">
        <f t="shared" si="353"/>
        <v>0</v>
      </c>
      <c r="DG109" s="4">
        <f t="shared" si="354"/>
        <v>0</v>
      </c>
      <c r="DH109" s="4">
        <f t="shared" si="355"/>
        <v>0</v>
      </c>
      <c r="DI109" s="4">
        <f t="shared" si="356"/>
        <v>0</v>
      </c>
      <c r="DJ109" s="4">
        <f t="shared" si="357"/>
        <v>0</v>
      </c>
      <c r="DK109" s="4">
        <f t="shared" si="358"/>
        <v>0</v>
      </c>
      <c r="DL109" s="4">
        <f t="shared" si="359"/>
        <v>0</v>
      </c>
      <c r="DM109" s="4">
        <f t="shared" si="360"/>
        <v>0</v>
      </c>
      <c r="DN109" s="4">
        <f t="shared" si="361"/>
        <v>0</v>
      </c>
      <c r="DO109" s="4">
        <f t="shared" si="362"/>
        <v>0</v>
      </c>
      <c r="DP109" s="4">
        <f t="shared" si="363"/>
        <v>0</v>
      </c>
      <c r="DQ109" s="4">
        <f t="shared" si="364"/>
        <v>0</v>
      </c>
      <c r="DR109" s="4">
        <f t="shared" si="365"/>
        <v>0</v>
      </c>
      <c r="DS109" s="4">
        <f t="shared" si="366"/>
        <v>0</v>
      </c>
      <c r="DT109" s="4">
        <f t="shared" si="367"/>
        <v>0</v>
      </c>
      <c r="DU109" s="4">
        <f t="shared" si="368"/>
        <v>0</v>
      </c>
      <c r="DV109" s="4">
        <f t="shared" si="369"/>
        <v>0</v>
      </c>
      <c r="DW109" s="4">
        <f t="shared" si="370"/>
        <v>0</v>
      </c>
      <c r="DX109" s="4">
        <f t="shared" si="371"/>
        <v>0</v>
      </c>
      <c r="DY109" s="4">
        <f t="shared" si="372"/>
        <v>0</v>
      </c>
      <c r="DZ109" s="4">
        <f t="shared" si="373"/>
        <v>0</v>
      </c>
      <c r="EA109" s="4">
        <f t="shared" si="374"/>
        <v>0</v>
      </c>
      <c r="EB109" s="4">
        <f t="shared" si="375"/>
        <v>0</v>
      </c>
      <c r="EC109" s="4">
        <f t="shared" si="376"/>
        <v>0</v>
      </c>
      <c r="ED109" s="4">
        <f t="shared" si="377"/>
        <v>0</v>
      </c>
      <c r="EE109" s="4">
        <f t="shared" si="378"/>
        <v>0</v>
      </c>
      <c r="EF109" s="4">
        <f t="shared" si="379"/>
        <v>0</v>
      </c>
      <c r="EG109" s="4">
        <f t="shared" si="380"/>
        <v>0</v>
      </c>
      <c r="EH109" s="4">
        <f t="shared" si="381"/>
        <v>0</v>
      </c>
      <c r="EI109" s="4">
        <f t="shared" si="382"/>
        <v>0</v>
      </c>
      <c r="EJ109" s="4">
        <f t="shared" si="383"/>
        <v>0</v>
      </c>
      <c r="EK109" s="4">
        <f t="shared" si="384"/>
        <v>0</v>
      </c>
      <c r="EL109" s="4">
        <f t="shared" si="385"/>
        <v>0</v>
      </c>
      <c r="EM109" s="4">
        <f t="shared" si="386"/>
        <v>0</v>
      </c>
      <c r="EN109" s="4">
        <f t="shared" si="387"/>
        <v>0</v>
      </c>
      <c r="EO109" s="4">
        <f t="shared" si="388"/>
        <v>0</v>
      </c>
      <c r="EP109" s="4">
        <f t="shared" si="389"/>
        <v>0</v>
      </c>
      <c r="EQ109" s="4">
        <f t="shared" si="390"/>
        <v>0</v>
      </c>
      <c r="ER109" s="4">
        <f t="shared" si="391"/>
        <v>0</v>
      </c>
      <c r="ES109" s="4">
        <f t="shared" si="392"/>
        <v>0</v>
      </c>
      <c r="ET109" s="4">
        <f t="shared" si="393"/>
        <v>0</v>
      </c>
      <c r="EU109" s="4">
        <f t="shared" si="394"/>
        <v>0</v>
      </c>
      <c r="EV109" s="4">
        <f t="shared" si="395"/>
        <v>0</v>
      </c>
      <c r="EW109" s="4">
        <f t="shared" si="396"/>
        <v>0</v>
      </c>
      <c r="EX109" s="4">
        <f t="shared" si="397"/>
        <v>0</v>
      </c>
      <c r="EY109" s="4">
        <f t="shared" si="398"/>
        <v>0</v>
      </c>
      <c r="EZ109" s="4">
        <f t="shared" si="399"/>
        <v>0</v>
      </c>
      <c r="FA109" s="4">
        <f t="shared" si="400"/>
        <v>0</v>
      </c>
      <c r="FB109" s="4">
        <f t="shared" si="401"/>
        <v>0</v>
      </c>
      <c r="FC109" s="4">
        <f t="shared" si="402"/>
        <v>0</v>
      </c>
      <c r="FD109" s="4">
        <f t="shared" si="403"/>
        <v>0</v>
      </c>
      <c r="FE109" s="4">
        <f t="shared" si="404"/>
        <v>0</v>
      </c>
      <c r="FF109" s="4">
        <f t="shared" si="405"/>
        <v>0</v>
      </c>
      <c r="FG109" s="4">
        <f t="shared" si="406"/>
        <v>0</v>
      </c>
      <c r="FH109" s="4">
        <f t="shared" si="407"/>
        <v>0</v>
      </c>
      <c r="FI109" s="4">
        <f t="shared" si="408"/>
        <v>0</v>
      </c>
      <c r="FJ109" s="4">
        <f t="shared" si="409"/>
        <v>0</v>
      </c>
      <c r="FK109" s="4">
        <f t="shared" si="410"/>
        <v>0</v>
      </c>
      <c r="FL109" s="4">
        <f t="shared" si="411"/>
        <v>0</v>
      </c>
      <c r="FM109" s="4">
        <f t="shared" si="412"/>
        <v>0</v>
      </c>
      <c r="FN109" s="4">
        <f t="shared" si="413"/>
        <v>0</v>
      </c>
      <c r="FO109" s="4">
        <f t="shared" si="414"/>
        <v>0</v>
      </c>
      <c r="FP109" s="4">
        <f t="shared" si="415"/>
        <v>0</v>
      </c>
      <c r="FQ109" s="4">
        <f t="shared" si="416"/>
        <v>0</v>
      </c>
      <c r="FR109" s="4">
        <f t="shared" si="417"/>
        <v>0</v>
      </c>
      <c r="FS109" s="4">
        <f t="shared" si="418"/>
        <v>0</v>
      </c>
      <c r="FT109" s="4">
        <f t="shared" si="419"/>
        <v>0</v>
      </c>
      <c r="FU109" s="4">
        <f t="shared" si="420"/>
        <v>0</v>
      </c>
      <c r="FV109" s="4">
        <f t="shared" si="421"/>
        <v>0</v>
      </c>
      <c r="FW109" s="4">
        <f t="shared" si="422"/>
        <v>0</v>
      </c>
      <c r="FX109" s="4">
        <f t="shared" si="423"/>
        <v>0</v>
      </c>
      <c r="FY109" s="4">
        <f t="shared" si="424"/>
        <v>0</v>
      </c>
      <c r="FZ109" s="4">
        <f t="shared" si="425"/>
        <v>0</v>
      </c>
      <c r="GA109" s="4">
        <f t="shared" si="426"/>
        <v>0</v>
      </c>
      <c r="GB109" s="4">
        <f t="shared" si="427"/>
        <v>0</v>
      </c>
      <c r="GC109" s="4">
        <f t="shared" si="428"/>
        <v>0</v>
      </c>
      <c r="GD109" s="4">
        <f t="shared" si="429"/>
        <v>0</v>
      </c>
      <c r="GE109" s="4">
        <f t="shared" si="430"/>
        <v>0</v>
      </c>
      <c r="GF109" s="4">
        <f t="shared" si="431"/>
        <v>0</v>
      </c>
      <c r="GG109" s="4">
        <f t="shared" si="432"/>
        <v>0</v>
      </c>
      <c r="GH109" s="4">
        <f t="shared" si="433"/>
        <v>0</v>
      </c>
      <c r="GI109" s="4">
        <f t="shared" si="434"/>
        <v>0</v>
      </c>
      <c r="GJ109" s="55"/>
      <c r="GK109" s="8">
        <f t="shared" si="435"/>
        <v>0</v>
      </c>
      <c r="GL109" s="8">
        <f t="shared" si="436"/>
        <v>0</v>
      </c>
      <c r="GM109" s="8">
        <f t="shared" si="437"/>
        <v>0</v>
      </c>
      <c r="GN109" s="8">
        <f t="shared" si="438"/>
        <v>0</v>
      </c>
      <c r="GO109" s="8">
        <f t="shared" si="439"/>
        <v>0</v>
      </c>
      <c r="GP109" s="8">
        <f t="shared" si="440"/>
        <v>0</v>
      </c>
      <c r="GQ109" s="8">
        <f t="shared" si="441"/>
        <v>0</v>
      </c>
      <c r="GR109" s="8">
        <f t="shared" si="442"/>
        <v>0</v>
      </c>
      <c r="GS109" s="8">
        <f t="shared" si="443"/>
        <v>0</v>
      </c>
      <c r="GT109" s="8">
        <f t="shared" si="444"/>
        <v>0</v>
      </c>
      <c r="GU109" s="8">
        <f t="shared" si="445"/>
        <v>0</v>
      </c>
      <c r="GV109" s="8">
        <f t="shared" si="446"/>
        <v>0</v>
      </c>
      <c r="GW109" s="8">
        <f t="shared" si="447"/>
        <v>0</v>
      </c>
      <c r="GX109" s="8">
        <f t="shared" si="448"/>
        <v>0</v>
      </c>
      <c r="GY109" s="8">
        <f t="shared" si="449"/>
        <v>0</v>
      </c>
      <c r="GZ109" s="8">
        <f t="shared" si="450"/>
        <v>0</v>
      </c>
    </row>
    <row r="110" spans="20:208">
      <c r="CP110" s="6">
        <f t="shared" si="341"/>
        <v>0</v>
      </c>
      <c r="CQ110" s="22">
        <f t="shared" si="342"/>
        <v>0</v>
      </c>
      <c r="CR110" s="13">
        <f t="shared" si="340"/>
        <v>0</v>
      </c>
      <c r="CS110" s="4">
        <f t="shared" si="451"/>
        <v>0</v>
      </c>
      <c r="CT110" s="8">
        <f t="shared" si="343"/>
        <v>0</v>
      </c>
      <c r="CU110" s="4">
        <f t="shared" si="344"/>
        <v>0</v>
      </c>
      <c r="CV110" s="60">
        <f t="shared" si="345"/>
        <v>0</v>
      </c>
      <c r="CW110" s="13"/>
      <c r="CY110" s="4">
        <f t="shared" si="346"/>
        <v>0</v>
      </c>
      <c r="CZ110" s="4">
        <f t="shared" si="347"/>
        <v>0</v>
      </c>
      <c r="DA110" s="4">
        <f t="shared" si="348"/>
        <v>0</v>
      </c>
      <c r="DB110" s="4">
        <f t="shared" si="349"/>
        <v>0</v>
      </c>
      <c r="DC110" s="4">
        <f t="shared" si="350"/>
        <v>0</v>
      </c>
      <c r="DD110" s="4">
        <f t="shared" si="351"/>
        <v>0</v>
      </c>
      <c r="DE110" s="4">
        <f t="shared" si="352"/>
        <v>0</v>
      </c>
      <c r="DF110" s="4">
        <f t="shared" si="353"/>
        <v>0</v>
      </c>
      <c r="DG110" s="4">
        <f t="shared" si="354"/>
        <v>0</v>
      </c>
      <c r="DH110" s="4">
        <f t="shared" si="355"/>
        <v>0</v>
      </c>
      <c r="DI110" s="4">
        <f t="shared" si="356"/>
        <v>0</v>
      </c>
      <c r="DJ110" s="4">
        <f t="shared" si="357"/>
        <v>0</v>
      </c>
      <c r="DK110" s="4">
        <f t="shared" si="358"/>
        <v>0</v>
      </c>
      <c r="DL110" s="4">
        <f t="shared" si="359"/>
        <v>0</v>
      </c>
      <c r="DM110" s="4">
        <f t="shared" si="360"/>
        <v>0</v>
      </c>
      <c r="DN110" s="4">
        <f t="shared" si="361"/>
        <v>0</v>
      </c>
      <c r="DO110" s="4">
        <f t="shared" si="362"/>
        <v>0</v>
      </c>
      <c r="DP110" s="4">
        <f t="shared" si="363"/>
        <v>0</v>
      </c>
      <c r="DQ110" s="4">
        <f t="shared" si="364"/>
        <v>0</v>
      </c>
      <c r="DR110" s="4">
        <f t="shared" si="365"/>
        <v>0</v>
      </c>
      <c r="DS110" s="4">
        <f t="shared" si="366"/>
        <v>0</v>
      </c>
      <c r="DT110" s="4">
        <f t="shared" si="367"/>
        <v>0</v>
      </c>
      <c r="DU110" s="4">
        <f t="shared" si="368"/>
        <v>0</v>
      </c>
      <c r="DV110" s="4">
        <f t="shared" si="369"/>
        <v>0</v>
      </c>
      <c r="DW110" s="4">
        <f t="shared" si="370"/>
        <v>0</v>
      </c>
      <c r="DX110" s="4">
        <f t="shared" si="371"/>
        <v>0</v>
      </c>
      <c r="DY110" s="4">
        <f t="shared" si="372"/>
        <v>0</v>
      </c>
      <c r="DZ110" s="4">
        <f t="shared" si="373"/>
        <v>0</v>
      </c>
      <c r="EA110" s="4">
        <f t="shared" si="374"/>
        <v>0</v>
      </c>
      <c r="EB110" s="4">
        <f t="shared" si="375"/>
        <v>0</v>
      </c>
      <c r="EC110" s="4">
        <f t="shared" si="376"/>
        <v>0</v>
      </c>
      <c r="ED110" s="4">
        <f t="shared" si="377"/>
        <v>0</v>
      </c>
      <c r="EE110" s="4">
        <f t="shared" si="378"/>
        <v>0</v>
      </c>
      <c r="EF110" s="4">
        <f t="shared" si="379"/>
        <v>0</v>
      </c>
      <c r="EG110" s="4">
        <f t="shared" si="380"/>
        <v>0</v>
      </c>
      <c r="EH110" s="4">
        <f t="shared" si="381"/>
        <v>0</v>
      </c>
      <c r="EI110" s="4">
        <f t="shared" si="382"/>
        <v>0</v>
      </c>
      <c r="EJ110" s="4">
        <f t="shared" si="383"/>
        <v>0</v>
      </c>
      <c r="EK110" s="4">
        <f t="shared" si="384"/>
        <v>0</v>
      </c>
      <c r="EL110" s="4">
        <f t="shared" si="385"/>
        <v>0</v>
      </c>
      <c r="EM110" s="4">
        <f t="shared" si="386"/>
        <v>0</v>
      </c>
      <c r="EN110" s="4">
        <f t="shared" si="387"/>
        <v>0</v>
      </c>
      <c r="EO110" s="4">
        <f t="shared" si="388"/>
        <v>0</v>
      </c>
      <c r="EP110" s="4">
        <f t="shared" si="389"/>
        <v>0</v>
      </c>
      <c r="EQ110" s="4">
        <f t="shared" si="390"/>
        <v>0</v>
      </c>
      <c r="ER110" s="4">
        <f t="shared" si="391"/>
        <v>0</v>
      </c>
      <c r="ES110" s="4">
        <f t="shared" si="392"/>
        <v>0</v>
      </c>
      <c r="ET110" s="4">
        <f t="shared" si="393"/>
        <v>0</v>
      </c>
      <c r="EU110" s="4">
        <f t="shared" si="394"/>
        <v>0</v>
      </c>
      <c r="EV110" s="4">
        <f t="shared" si="395"/>
        <v>0</v>
      </c>
      <c r="EW110" s="4">
        <f t="shared" si="396"/>
        <v>0</v>
      </c>
      <c r="EX110" s="4">
        <f t="shared" si="397"/>
        <v>0</v>
      </c>
      <c r="EY110" s="4">
        <f t="shared" si="398"/>
        <v>0</v>
      </c>
      <c r="EZ110" s="4">
        <f t="shared" si="399"/>
        <v>0</v>
      </c>
      <c r="FA110" s="4">
        <f t="shared" si="400"/>
        <v>0</v>
      </c>
      <c r="FB110" s="4">
        <f t="shared" si="401"/>
        <v>0</v>
      </c>
      <c r="FC110" s="4">
        <f t="shared" si="402"/>
        <v>0</v>
      </c>
      <c r="FD110" s="4">
        <f t="shared" si="403"/>
        <v>0</v>
      </c>
      <c r="FE110" s="4">
        <f t="shared" si="404"/>
        <v>0</v>
      </c>
      <c r="FF110" s="4">
        <f t="shared" si="405"/>
        <v>0</v>
      </c>
      <c r="FG110" s="4">
        <f t="shared" si="406"/>
        <v>0</v>
      </c>
      <c r="FH110" s="4">
        <f t="shared" si="407"/>
        <v>0</v>
      </c>
      <c r="FI110" s="4">
        <f t="shared" si="408"/>
        <v>0</v>
      </c>
      <c r="FJ110" s="4">
        <f t="shared" si="409"/>
        <v>0</v>
      </c>
      <c r="FK110" s="4">
        <f t="shared" si="410"/>
        <v>0</v>
      </c>
      <c r="FL110" s="4">
        <f t="shared" si="411"/>
        <v>0</v>
      </c>
      <c r="FM110" s="4">
        <f t="shared" si="412"/>
        <v>0</v>
      </c>
      <c r="FN110" s="4">
        <f t="shared" si="413"/>
        <v>0</v>
      </c>
      <c r="FO110" s="4">
        <f t="shared" si="414"/>
        <v>0</v>
      </c>
      <c r="FP110" s="4">
        <f t="shared" si="415"/>
        <v>0</v>
      </c>
      <c r="FQ110" s="4">
        <f t="shared" si="416"/>
        <v>0</v>
      </c>
      <c r="FR110" s="4">
        <f t="shared" si="417"/>
        <v>0</v>
      </c>
      <c r="FS110" s="4">
        <f t="shared" si="418"/>
        <v>0</v>
      </c>
      <c r="FT110" s="4">
        <f t="shared" si="419"/>
        <v>0</v>
      </c>
      <c r="FU110" s="4">
        <f t="shared" si="420"/>
        <v>0</v>
      </c>
      <c r="FV110" s="4">
        <f t="shared" si="421"/>
        <v>0</v>
      </c>
      <c r="FW110" s="4">
        <f t="shared" si="422"/>
        <v>0</v>
      </c>
      <c r="FX110" s="4">
        <f t="shared" si="423"/>
        <v>0</v>
      </c>
      <c r="FY110" s="4">
        <f t="shared" si="424"/>
        <v>0</v>
      </c>
      <c r="FZ110" s="4">
        <f t="shared" si="425"/>
        <v>0</v>
      </c>
      <c r="GA110" s="4">
        <f t="shared" si="426"/>
        <v>0</v>
      </c>
      <c r="GB110" s="4">
        <f t="shared" si="427"/>
        <v>0</v>
      </c>
      <c r="GC110" s="4">
        <f t="shared" si="428"/>
        <v>0</v>
      </c>
      <c r="GD110" s="4">
        <f t="shared" si="429"/>
        <v>0</v>
      </c>
      <c r="GE110" s="4">
        <f t="shared" si="430"/>
        <v>0</v>
      </c>
      <c r="GF110" s="4">
        <f t="shared" si="431"/>
        <v>0</v>
      </c>
      <c r="GG110" s="4">
        <f t="shared" si="432"/>
        <v>0</v>
      </c>
      <c r="GH110" s="4">
        <f t="shared" si="433"/>
        <v>0</v>
      </c>
      <c r="GI110" s="4">
        <f t="shared" si="434"/>
        <v>0</v>
      </c>
      <c r="GJ110" s="55"/>
      <c r="GK110" s="8">
        <f t="shared" si="435"/>
        <v>0</v>
      </c>
      <c r="GL110" s="8">
        <f t="shared" si="436"/>
        <v>0</v>
      </c>
      <c r="GM110" s="8">
        <f t="shared" si="437"/>
        <v>0</v>
      </c>
      <c r="GN110" s="8">
        <f t="shared" si="438"/>
        <v>0</v>
      </c>
      <c r="GO110" s="8">
        <f t="shared" si="439"/>
        <v>0</v>
      </c>
      <c r="GP110" s="8">
        <f t="shared" si="440"/>
        <v>0</v>
      </c>
      <c r="GQ110" s="8">
        <f t="shared" si="441"/>
        <v>0</v>
      </c>
      <c r="GR110" s="8">
        <f t="shared" si="442"/>
        <v>0</v>
      </c>
      <c r="GS110" s="8">
        <f t="shared" si="443"/>
        <v>0</v>
      </c>
      <c r="GT110" s="8">
        <f t="shared" si="444"/>
        <v>0</v>
      </c>
      <c r="GU110" s="8">
        <f t="shared" si="445"/>
        <v>0</v>
      </c>
      <c r="GV110" s="8">
        <f t="shared" si="446"/>
        <v>0</v>
      </c>
      <c r="GW110" s="8">
        <f t="shared" si="447"/>
        <v>0</v>
      </c>
      <c r="GX110" s="8">
        <f t="shared" si="448"/>
        <v>0</v>
      </c>
      <c r="GY110" s="8">
        <f t="shared" si="449"/>
        <v>0</v>
      </c>
      <c r="GZ110" s="8">
        <f t="shared" si="450"/>
        <v>0</v>
      </c>
    </row>
    <row r="111" spans="20:208">
      <c r="CP111" s="6">
        <f t="shared" si="341"/>
        <v>0</v>
      </c>
      <c r="CQ111" s="22">
        <f t="shared" si="342"/>
        <v>0</v>
      </c>
      <c r="CR111" s="13">
        <f t="shared" si="340"/>
        <v>0</v>
      </c>
      <c r="CS111" s="4">
        <f t="shared" si="451"/>
        <v>0</v>
      </c>
      <c r="CT111" s="8">
        <f t="shared" si="343"/>
        <v>0</v>
      </c>
      <c r="CU111" s="4">
        <f t="shared" si="344"/>
        <v>0</v>
      </c>
      <c r="CV111" s="60">
        <f t="shared" si="345"/>
        <v>0</v>
      </c>
      <c r="CW111" s="13"/>
      <c r="CY111" s="4">
        <f t="shared" si="346"/>
        <v>0</v>
      </c>
      <c r="CZ111" s="4">
        <f t="shared" si="347"/>
        <v>0</v>
      </c>
      <c r="DA111" s="4">
        <f t="shared" si="348"/>
        <v>0</v>
      </c>
      <c r="DB111" s="4">
        <f t="shared" si="349"/>
        <v>0</v>
      </c>
      <c r="DC111" s="4">
        <f t="shared" si="350"/>
        <v>0</v>
      </c>
      <c r="DD111" s="4">
        <f t="shared" si="351"/>
        <v>0</v>
      </c>
      <c r="DE111" s="4">
        <f t="shared" si="352"/>
        <v>0</v>
      </c>
      <c r="DF111" s="4">
        <f t="shared" si="353"/>
        <v>0</v>
      </c>
      <c r="DG111" s="4">
        <f t="shared" si="354"/>
        <v>0</v>
      </c>
      <c r="DH111" s="4">
        <f t="shared" si="355"/>
        <v>0</v>
      </c>
      <c r="DI111" s="4">
        <f t="shared" si="356"/>
        <v>0</v>
      </c>
      <c r="DJ111" s="4">
        <f t="shared" si="357"/>
        <v>0</v>
      </c>
      <c r="DK111" s="4">
        <f t="shared" si="358"/>
        <v>0</v>
      </c>
      <c r="DL111" s="4">
        <f t="shared" si="359"/>
        <v>0</v>
      </c>
      <c r="DM111" s="4">
        <f t="shared" si="360"/>
        <v>0</v>
      </c>
      <c r="DN111" s="4">
        <f t="shared" si="361"/>
        <v>0</v>
      </c>
      <c r="DO111" s="4">
        <f t="shared" si="362"/>
        <v>0</v>
      </c>
      <c r="DP111" s="4">
        <f t="shared" si="363"/>
        <v>0</v>
      </c>
      <c r="DQ111" s="4">
        <f t="shared" si="364"/>
        <v>0</v>
      </c>
      <c r="DR111" s="4">
        <f t="shared" si="365"/>
        <v>0</v>
      </c>
      <c r="DS111" s="4">
        <f t="shared" si="366"/>
        <v>0</v>
      </c>
      <c r="DT111" s="4">
        <f t="shared" si="367"/>
        <v>0</v>
      </c>
      <c r="DU111" s="4">
        <f t="shared" si="368"/>
        <v>0</v>
      </c>
      <c r="DV111" s="4">
        <f t="shared" si="369"/>
        <v>0</v>
      </c>
      <c r="DW111" s="4">
        <f t="shared" si="370"/>
        <v>0</v>
      </c>
      <c r="DX111" s="4">
        <f t="shared" si="371"/>
        <v>0</v>
      </c>
      <c r="DY111" s="4">
        <f t="shared" si="372"/>
        <v>0</v>
      </c>
      <c r="DZ111" s="4">
        <f t="shared" si="373"/>
        <v>0</v>
      </c>
      <c r="EA111" s="4">
        <f t="shared" si="374"/>
        <v>0</v>
      </c>
      <c r="EB111" s="4">
        <f t="shared" si="375"/>
        <v>0</v>
      </c>
      <c r="EC111" s="4">
        <f t="shared" si="376"/>
        <v>0</v>
      </c>
      <c r="ED111" s="4">
        <f t="shared" si="377"/>
        <v>0</v>
      </c>
      <c r="EE111" s="4">
        <f t="shared" si="378"/>
        <v>0</v>
      </c>
      <c r="EF111" s="4">
        <f t="shared" si="379"/>
        <v>0</v>
      </c>
      <c r="EG111" s="4">
        <f t="shared" si="380"/>
        <v>0</v>
      </c>
      <c r="EH111" s="4">
        <f t="shared" si="381"/>
        <v>0</v>
      </c>
      <c r="EI111" s="4">
        <f t="shared" si="382"/>
        <v>0</v>
      </c>
      <c r="EJ111" s="4">
        <f t="shared" si="383"/>
        <v>0</v>
      </c>
      <c r="EK111" s="4">
        <f t="shared" si="384"/>
        <v>0</v>
      </c>
      <c r="EL111" s="4">
        <f t="shared" si="385"/>
        <v>0</v>
      </c>
      <c r="EM111" s="4">
        <f t="shared" si="386"/>
        <v>0</v>
      </c>
      <c r="EN111" s="4">
        <f t="shared" si="387"/>
        <v>0</v>
      </c>
      <c r="EO111" s="4">
        <f t="shared" si="388"/>
        <v>0</v>
      </c>
      <c r="EP111" s="4">
        <f t="shared" si="389"/>
        <v>0</v>
      </c>
      <c r="EQ111" s="4">
        <f t="shared" si="390"/>
        <v>0</v>
      </c>
      <c r="ER111" s="4">
        <f t="shared" si="391"/>
        <v>0</v>
      </c>
      <c r="ES111" s="4">
        <f t="shared" si="392"/>
        <v>0</v>
      </c>
      <c r="ET111" s="4">
        <f t="shared" si="393"/>
        <v>0</v>
      </c>
      <c r="EU111" s="4">
        <f t="shared" si="394"/>
        <v>0</v>
      </c>
      <c r="EV111" s="4">
        <f t="shared" si="395"/>
        <v>0</v>
      </c>
      <c r="EW111" s="4">
        <f t="shared" si="396"/>
        <v>0</v>
      </c>
      <c r="EX111" s="4">
        <f t="shared" si="397"/>
        <v>0</v>
      </c>
      <c r="EY111" s="4">
        <f t="shared" si="398"/>
        <v>0</v>
      </c>
      <c r="EZ111" s="4">
        <f t="shared" si="399"/>
        <v>0</v>
      </c>
      <c r="FA111" s="4">
        <f t="shared" si="400"/>
        <v>0</v>
      </c>
      <c r="FB111" s="4">
        <f t="shared" si="401"/>
        <v>0</v>
      </c>
      <c r="FC111" s="4">
        <f t="shared" si="402"/>
        <v>0</v>
      </c>
      <c r="FD111" s="4">
        <f t="shared" si="403"/>
        <v>0</v>
      </c>
      <c r="FE111" s="4">
        <f t="shared" si="404"/>
        <v>0</v>
      </c>
      <c r="FF111" s="4">
        <f t="shared" si="405"/>
        <v>0</v>
      </c>
      <c r="FG111" s="4">
        <f t="shared" si="406"/>
        <v>0</v>
      </c>
      <c r="FH111" s="4">
        <f t="shared" si="407"/>
        <v>0</v>
      </c>
      <c r="FI111" s="4">
        <f t="shared" si="408"/>
        <v>0</v>
      </c>
      <c r="FJ111" s="4">
        <f t="shared" si="409"/>
        <v>0</v>
      </c>
      <c r="FK111" s="4">
        <f t="shared" si="410"/>
        <v>0</v>
      </c>
      <c r="FL111" s="4">
        <f t="shared" si="411"/>
        <v>0</v>
      </c>
      <c r="FM111" s="4">
        <f t="shared" si="412"/>
        <v>0</v>
      </c>
      <c r="FN111" s="4">
        <f t="shared" si="413"/>
        <v>0</v>
      </c>
      <c r="FO111" s="4">
        <f t="shared" si="414"/>
        <v>0</v>
      </c>
      <c r="FP111" s="4">
        <f t="shared" si="415"/>
        <v>0</v>
      </c>
      <c r="FQ111" s="4">
        <f t="shared" si="416"/>
        <v>0</v>
      </c>
      <c r="FR111" s="4">
        <f t="shared" si="417"/>
        <v>0</v>
      </c>
      <c r="FS111" s="4">
        <f t="shared" si="418"/>
        <v>0</v>
      </c>
      <c r="FT111" s="4">
        <f t="shared" si="419"/>
        <v>0</v>
      </c>
      <c r="FU111" s="4">
        <f t="shared" si="420"/>
        <v>0</v>
      </c>
      <c r="FV111" s="4">
        <f t="shared" si="421"/>
        <v>0</v>
      </c>
      <c r="FW111" s="4">
        <f t="shared" si="422"/>
        <v>0</v>
      </c>
      <c r="FX111" s="4">
        <f t="shared" si="423"/>
        <v>0</v>
      </c>
      <c r="FY111" s="4">
        <f t="shared" si="424"/>
        <v>0</v>
      </c>
      <c r="FZ111" s="4">
        <f t="shared" si="425"/>
        <v>0</v>
      </c>
      <c r="GA111" s="4">
        <f t="shared" si="426"/>
        <v>0</v>
      </c>
      <c r="GB111" s="4">
        <f t="shared" si="427"/>
        <v>0</v>
      </c>
      <c r="GC111" s="4">
        <f t="shared" si="428"/>
        <v>0</v>
      </c>
      <c r="GD111" s="4">
        <f t="shared" si="429"/>
        <v>0</v>
      </c>
      <c r="GE111" s="4">
        <f t="shared" si="430"/>
        <v>0</v>
      </c>
      <c r="GF111" s="4">
        <f t="shared" si="431"/>
        <v>0</v>
      </c>
      <c r="GG111" s="4">
        <f t="shared" si="432"/>
        <v>0</v>
      </c>
      <c r="GH111" s="4">
        <f t="shared" si="433"/>
        <v>0</v>
      </c>
      <c r="GI111" s="4">
        <f t="shared" si="434"/>
        <v>0</v>
      </c>
      <c r="GJ111" s="55"/>
      <c r="GK111" s="8">
        <f t="shared" si="435"/>
        <v>0</v>
      </c>
      <c r="GL111" s="8">
        <f t="shared" si="436"/>
        <v>0</v>
      </c>
      <c r="GM111" s="8">
        <f t="shared" si="437"/>
        <v>0</v>
      </c>
      <c r="GN111" s="8">
        <f t="shared" si="438"/>
        <v>0</v>
      </c>
      <c r="GO111" s="8">
        <f t="shared" si="439"/>
        <v>0</v>
      </c>
      <c r="GP111" s="8">
        <f t="shared" si="440"/>
        <v>0</v>
      </c>
      <c r="GQ111" s="8">
        <f t="shared" si="441"/>
        <v>0</v>
      </c>
      <c r="GR111" s="8">
        <f t="shared" si="442"/>
        <v>0</v>
      </c>
      <c r="GS111" s="8">
        <f t="shared" si="443"/>
        <v>0</v>
      </c>
      <c r="GT111" s="8">
        <f t="shared" si="444"/>
        <v>0</v>
      </c>
      <c r="GU111" s="8">
        <f t="shared" si="445"/>
        <v>0</v>
      </c>
      <c r="GV111" s="8">
        <f t="shared" si="446"/>
        <v>0</v>
      </c>
      <c r="GW111" s="8">
        <f t="shared" si="447"/>
        <v>0</v>
      </c>
      <c r="GX111" s="8">
        <f t="shared" si="448"/>
        <v>0</v>
      </c>
      <c r="GY111" s="8">
        <f t="shared" si="449"/>
        <v>0</v>
      </c>
      <c r="GZ111" s="8">
        <f t="shared" si="450"/>
        <v>0</v>
      </c>
    </row>
    <row r="112" spans="20:208">
      <c r="CP112" s="6">
        <f t="shared" si="341"/>
        <v>0</v>
      </c>
      <c r="CQ112" s="22">
        <f t="shared" si="342"/>
        <v>0</v>
      </c>
      <c r="CR112" s="13">
        <f t="shared" si="340"/>
        <v>0</v>
      </c>
      <c r="CS112" s="4">
        <f t="shared" si="451"/>
        <v>0</v>
      </c>
      <c r="CT112" s="8">
        <f t="shared" si="343"/>
        <v>0</v>
      </c>
      <c r="CU112" s="4">
        <f t="shared" si="344"/>
        <v>0</v>
      </c>
      <c r="CV112" s="60">
        <f t="shared" si="345"/>
        <v>0</v>
      </c>
      <c r="CW112" s="13"/>
      <c r="CY112" s="4">
        <f t="shared" si="346"/>
        <v>0</v>
      </c>
      <c r="CZ112" s="4">
        <f t="shared" si="347"/>
        <v>0</v>
      </c>
      <c r="DA112" s="4">
        <f t="shared" si="348"/>
        <v>0</v>
      </c>
      <c r="DB112" s="4">
        <f t="shared" si="349"/>
        <v>0</v>
      </c>
      <c r="DC112" s="4">
        <f t="shared" si="350"/>
        <v>0</v>
      </c>
      <c r="DD112" s="4">
        <f t="shared" si="351"/>
        <v>0</v>
      </c>
      <c r="DE112" s="4">
        <f t="shared" si="352"/>
        <v>0</v>
      </c>
      <c r="DF112" s="4">
        <f t="shared" si="353"/>
        <v>0</v>
      </c>
      <c r="DG112" s="4">
        <f t="shared" si="354"/>
        <v>0</v>
      </c>
      <c r="DH112" s="4">
        <f t="shared" si="355"/>
        <v>0</v>
      </c>
      <c r="DI112" s="4">
        <f t="shared" si="356"/>
        <v>0</v>
      </c>
      <c r="DJ112" s="4">
        <f t="shared" si="357"/>
        <v>0</v>
      </c>
      <c r="DK112" s="4">
        <f t="shared" si="358"/>
        <v>0</v>
      </c>
      <c r="DL112" s="4">
        <f t="shared" si="359"/>
        <v>0</v>
      </c>
      <c r="DM112" s="4">
        <f t="shared" si="360"/>
        <v>0</v>
      </c>
      <c r="DN112" s="4">
        <f t="shared" si="361"/>
        <v>0</v>
      </c>
      <c r="DO112" s="4">
        <f t="shared" si="362"/>
        <v>0</v>
      </c>
      <c r="DP112" s="4">
        <f t="shared" si="363"/>
        <v>0</v>
      </c>
      <c r="DQ112" s="4">
        <f t="shared" si="364"/>
        <v>0</v>
      </c>
      <c r="DR112" s="4">
        <f t="shared" si="365"/>
        <v>0</v>
      </c>
      <c r="DS112" s="4">
        <f t="shared" si="366"/>
        <v>0</v>
      </c>
      <c r="DT112" s="4">
        <f t="shared" si="367"/>
        <v>0</v>
      </c>
      <c r="DU112" s="4">
        <f t="shared" si="368"/>
        <v>0</v>
      </c>
      <c r="DV112" s="4">
        <f t="shared" si="369"/>
        <v>0</v>
      </c>
      <c r="DW112" s="4">
        <f t="shared" si="370"/>
        <v>0</v>
      </c>
      <c r="DX112" s="4">
        <f t="shared" si="371"/>
        <v>0</v>
      </c>
      <c r="DY112" s="4">
        <f t="shared" si="372"/>
        <v>0</v>
      </c>
      <c r="DZ112" s="4">
        <f t="shared" si="373"/>
        <v>0</v>
      </c>
      <c r="EA112" s="4">
        <f t="shared" si="374"/>
        <v>0</v>
      </c>
      <c r="EB112" s="4">
        <f t="shared" si="375"/>
        <v>0</v>
      </c>
      <c r="EC112" s="4">
        <f t="shared" si="376"/>
        <v>0</v>
      </c>
      <c r="ED112" s="4">
        <f t="shared" si="377"/>
        <v>0</v>
      </c>
      <c r="EE112" s="4">
        <f t="shared" si="378"/>
        <v>0</v>
      </c>
      <c r="EF112" s="4">
        <f t="shared" si="379"/>
        <v>0</v>
      </c>
      <c r="EG112" s="4">
        <f t="shared" si="380"/>
        <v>0</v>
      </c>
      <c r="EH112" s="4">
        <f t="shared" si="381"/>
        <v>0</v>
      </c>
      <c r="EI112" s="4">
        <f t="shared" si="382"/>
        <v>0</v>
      </c>
      <c r="EJ112" s="4">
        <f t="shared" si="383"/>
        <v>0</v>
      </c>
      <c r="EK112" s="4">
        <f t="shared" si="384"/>
        <v>0</v>
      </c>
      <c r="EL112" s="4">
        <f t="shared" si="385"/>
        <v>0</v>
      </c>
      <c r="EM112" s="4">
        <f t="shared" si="386"/>
        <v>0</v>
      </c>
      <c r="EN112" s="4">
        <f t="shared" si="387"/>
        <v>0</v>
      </c>
      <c r="EO112" s="4">
        <f t="shared" si="388"/>
        <v>0</v>
      </c>
      <c r="EP112" s="4">
        <f t="shared" si="389"/>
        <v>0</v>
      </c>
      <c r="EQ112" s="4">
        <f t="shared" si="390"/>
        <v>0</v>
      </c>
      <c r="ER112" s="4">
        <f t="shared" si="391"/>
        <v>0</v>
      </c>
      <c r="ES112" s="4">
        <f t="shared" si="392"/>
        <v>0</v>
      </c>
      <c r="ET112" s="4">
        <f t="shared" si="393"/>
        <v>0</v>
      </c>
      <c r="EU112" s="4">
        <f t="shared" si="394"/>
        <v>0</v>
      </c>
      <c r="EV112" s="4">
        <f t="shared" si="395"/>
        <v>0</v>
      </c>
      <c r="EW112" s="4">
        <f t="shared" si="396"/>
        <v>0</v>
      </c>
      <c r="EX112" s="4">
        <f t="shared" si="397"/>
        <v>0</v>
      </c>
      <c r="EY112" s="4">
        <f t="shared" si="398"/>
        <v>0</v>
      </c>
      <c r="EZ112" s="4">
        <f t="shared" si="399"/>
        <v>0</v>
      </c>
      <c r="FA112" s="4">
        <f t="shared" si="400"/>
        <v>0</v>
      </c>
      <c r="FB112" s="4">
        <f t="shared" si="401"/>
        <v>0</v>
      </c>
      <c r="FC112" s="4">
        <f t="shared" si="402"/>
        <v>0</v>
      </c>
      <c r="FD112" s="4">
        <f t="shared" si="403"/>
        <v>0</v>
      </c>
      <c r="FE112" s="4">
        <f t="shared" si="404"/>
        <v>0</v>
      </c>
      <c r="FF112" s="4">
        <f t="shared" si="405"/>
        <v>0</v>
      </c>
      <c r="FG112" s="4">
        <f t="shared" si="406"/>
        <v>0</v>
      </c>
      <c r="FH112" s="4">
        <f t="shared" si="407"/>
        <v>0</v>
      </c>
      <c r="FI112" s="4">
        <f t="shared" si="408"/>
        <v>0</v>
      </c>
      <c r="FJ112" s="4">
        <f t="shared" si="409"/>
        <v>0</v>
      </c>
      <c r="FK112" s="4">
        <f t="shared" si="410"/>
        <v>0</v>
      </c>
      <c r="FL112" s="4">
        <f t="shared" si="411"/>
        <v>0</v>
      </c>
      <c r="FM112" s="4">
        <f t="shared" si="412"/>
        <v>0</v>
      </c>
      <c r="FN112" s="4">
        <f t="shared" si="413"/>
        <v>0</v>
      </c>
      <c r="FO112" s="4">
        <f t="shared" si="414"/>
        <v>0</v>
      </c>
      <c r="FP112" s="4">
        <f t="shared" si="415"/>
        <v>0</v>
      </c>
      <c r="FQ112" s="4">
        <f t="shared" si="416"/>
        <v>0</v>
      </c>
      <c r="FR112" s="4">
        <f t="shared" si="417"/>
        <v>0</v>
      </c>
      <c r="FS112" s="4">
        <f t="shared" si="418"/>
        <v>0</v>
      </c>
      <c r="FT112" s="4">
        <f t="shared" si="419"/>
        <v>0</v>
      </c>
      <c r="FU112" s="4">
        <f t="shared" si="420"/>
        <v>0</v>
      </c>
      <c r="FV112" s="4">
        <f t="shared" si="421"/>
        <v>0</v>
      </c>
      <c r="FW112" s="4">
        <f t="shared" si="422"/>
        <v>0</v>
      </c>
      <c r="FX112" s="4">
        <f t="shared" si="423"/>
        <v>0</v>
      </c>
      <c r="FY112" s="4">
        <f t="shared" si="424"/>
        <v>0</v>
      </c>
      <c r="FZ112" s="4">
        <f t="shared" si="425"/>
        <v>0</v>
      </c>
      <c r="GA112" s="4">
        <f t="shared" si="426"/>
        <v>0</v>
      </c>
      <c r="GB112" s="4">
        <f t="shared" si="427"/>
        <v>0</v>
      </c>
      <c r="GC112" s="4">
        <f t="shared" si="428"/>
        <v>0</v>
      </c>
      <c r="GD112" s="4">
        <f t="shared" si="429"/>
        <v>0</v>
      </c>
      <c r="GE112" s="4">
        <f t="shared" si="430"/>
        <v>0</v>
      </c>
      <c r="GF112" s="4">
        <f t="shared" si="431"/>
        <v>0</v>
      </c>
      <c r="GG112" s="4">
        <f t="shared" si="432"/>
        <v>0</v>
      </c>
      <c r="GH112" s="4">
        <f t="shared" si="433"/>
        <v>0</v>
      </c>
      <c r="GI112" s="4">
        <f t="shared" si="434"/>
        <v>0</v>
      </c>
      <c r="GJ112" s="55"/>
      <c r="GK112" s="8">
        <f t="shared" si="435"/>
        <v>0</v>
      </c>
      <c r="GL112" s="8">
        <f t="shared" si="436"/>
        <v>0</v>
      </c>
      <c r="GM112" s="8">
        <f t="shared" si="437"/>
        <v>0</v>
      </c>
      <c r="GN112" s="8">
        <f t="shared" si="438"/>
        <v>0</v>
      </c>
      <c r="GO112" s="8">
        <f t="shared" si="439"/>
        <v>0</v>
      </c>
      <c r="GP112" s="8">
        <f t="shared" si="440"/>
        <v>0</v>
      </c>
      <c r="GQ112" s="8">
        <f t="shared" si="441"/>
        <v>0</v>
      </c>
      <c r="GR112" s="8">
        <f t="shared" si="442"/>
        <v>0</v>
      </c>
      <c r="GS112" s="8">
        <f t="shared" si="443"/>
        <v>0</v>
      </c>
      <c r="GT112" s="8">
        <f t="shared" si="444"/>
        <v>0</v>
      </c>
      <c r="GU112" s="8">
        <f t="shared" si="445"/>
        <v>0</v>
      </c>
      <c r="GV112" s="8">
        <f t="shared" si="446"/>
        <v>0</v>
      </c>
      <c r="GW112" s="8">
        <f t="shared" si="447"/>
        <v>0</v>
      </c>
      <c r="GX112" s="8">
        <f t="shared" si="448"/>
        <v>0</v>
      </c>
      <c r="GY112" s="8">
        <f t="shared" si="449"/>
        <v>0</v>
      </c>
      <c r="GZ112" s="8">
        <f t="shared" si="450"/>
        <v>0</v>
      </c>
    </row>
    <row r="113" spans="94:208">
      <c r="CP113" s="6">
        <f t="shared" si="341"/>
        <v>0</v>
      </c>
      <c r="CQ113" s="22">
        <f t="shared" si="342"/>
        <v>0</v>
      </c>
      <c r="CR113" s="13">
        <f t="shared" si="340"/>
        <v>0</v>
      </c>
      <c r="CS113" s="4">
        <f t="shared" si="451"/>
        <v>0</v>
      </c>
      <c r="CT113" s="8">
        <f t="shared" si="343"/>
        <v>0</v>
      </c>
      <c r="CU113" s="4">
        <f t="shared" si="344"/>
        <v>0</v>
      </c>
      <c r="CV113" s="60">
        <f t="shared" si="345"/>
        <v>0</v>
      </c>
      <c r="CW113" s="13"/>
      <c r="CY113" s="4">
        <f t="shared" si="346"/>
        <v>0</v>
      </c>
      <c r="CZ113" s="4">
        <f t="shared" si="347"/>
        <v>0</v>
      </c>
      <c r="DA113" s="4">
        <f t="shared" si="348"/>
        <v>0</v>
      </c>
      <c r="DB113" s="4">
        <f t="shared" si="349"/>
        <v>0</v>
      </c>
      <c r="DC113" s="4">
        <f t="shared" si="350"/>
        <v>0</v>
      </c>
      <c r="DD113" s="4">
        <f t="shared" si="351"/>
        <v>0</v>
      </c>
      <c r="DE113" s="4">
        <f t="shared" si="352"/>
        <v>0</v>
      </c>
      <c r="DF113" s="4">
        <f t="shared" si="353"/>
        <v>0</v>
      </c>
      <c r="DG113" s="4">
        <f t="shared" si="354"/>
        <v>0</v>
      </c>
      <c r="DH113" s="4">
        <f t="shared" si="355"/>
        <v>0</v>
      </c>
      <c r="DI113" s="4">
        <f t="shared" si="356"/>
        <v>0</v>
      </c>
      <c r="DJ113" s="4">
        <f t="shared" si="357"/>
        <v>0</v>
      </c>
      <c r="DK113" s="4">
        <f t="shared" si="358"/>
        <v>0</v>
      </c>
      <c r="DL113" s="4">
        <f t="shared" si="359"/>
        <v>0</v>
      </c>
      <c r="DM113" s="4">
        <f t="shared" si="360"/>
        <v>0</v>
      </c>
      <c r="DN113" s="4">
        <f t="shared" si="361"/>
        <v>0</v>
      </c>
      <c r="DO113" s="4">
        <f t="shared" si="362"/>
        <v>0</v>
      </c>
      <c r="DP113" s="4">
        <f t="shared" si="363"/>
        <v>0</v>
      </c>
      <c r="DQ113" s="4">
        <f t="shared" si="364"/>
        <v>0</v>
      </c>
      <c r="DR113" s="4">
        <f t="shared" si="365"/>
        <v>0</v>
      </c>
      <c r="DS113" s="4">
        <f t="shared" si="366"/>
        <v>0</v>
      </c>
      <c r="DT113" s="4">
        <f t="shared" si="367"/>
        <v>0</v>
      </c>
      <c r="DU113" s="4">
        <f t="shared" si="368"/>
        <v>0</v>
      </c>
      <c r="DV113" s="4">
        <f t="shared" si="369"/>
        <v>0</v>
      </c>
      <c r="DW113" s="4">
        <f t="shared" si="370"/>
        <v>0</v>
      </c>
      <c r="DX113" s="4">
        <f t="shared" si="371"/>
        <v>0</v>
      </c>
      <c r="DY113" s="4">
        <f t="shared" si="372"/>
        <v>0</v>
      </c>
      <c r="DZ113" s="4">
        <f t="shared" si="373"/>
        <v>0</v>
      </c>
      <c r="EA113" s="4">
        <f t="shared" si="374"/>
        <v>0</v>
      </c>
      <c r="EB113" s="4">
        <f t="shared" si="375"/>
        <v>0</v>
      </c>
      <c r="EC113" s="4">
        <f t="shared" si="376"/>
        <v>0</v>
      </c>
      <c r="ED113" s="4">
        <f t="shared" si="377"/>
        <v>0</v>
      </c>
      <c r="EE113" s="4">
        <f t="shared" si="378"/>
        <v>0</v>
      </c>
      <c r="EF113" s="4">
        <f t="shared" si="379"/>
        <v>0</v>
      </c>
      <c r="EG113" s="4">
        <f t="shared" si="380"/>
        <v>0</v>
      </c>
      <c r="EH113" s="4">
        <f t="shared" si="381"/>
        <v>0</v>
      </c>
      <c r="EI113" s="4">
        <f t="shared" si="382"/>
        <v>0</v>
      </c>
      <c r="EJ113" s="4">
        <f t="shared" si="383"/>
        <v>0</v>
      </c>
      <c r="EK113" s="4">
        <f t="shared" si="384"/>
        <v>0</v>
      </c>
      <c r="EL113" s="4">
        <f t="shared" si="385"/>
        <v>0</v>
      </c>
      <c r="EM113" s="4">
        <f t="shared" si="386"/>
        <v>0</v>
      </c>
      <c r="EN113" s="4">
        <f t="shared" si="387"/>
        <v>0</v>
      </c>
      <c r="EO113" s="4">
        <f t="shared" si="388"/>
        <v>0</v>
      </c>
      <c r="EP113" s="4">
        <f t="shared" si="389"/>
        <v>0</v>
      </c>
      <c r="EQ113" s="4">
        <f t="shared" si="390"/>
        <v>0</v>
      </c>
      <c r="ER113" s="4">
        <f t="shared" si="391"/>
        <v>0</v>
      </c>
      <c r="ES113" s="4">
        <f t="shared" si="392"/>
        <v>0</v>
      </c>
      <c r="ET113" s="4">
        <f t="shared" si="393"/>
        <v>0</v>
      </c>
      <c r="EU113" s="4">
        <f t="shared" si="394"/>
        <v>0</v>
      </c>
      <c r="EV113" s="4">
        <f t="shared" si="395"/>
        <v>0</v>
      </c>
      <c r="EW113" s="4">
        <f t="shared" si="396"/>
        <v>0</v>
      </c>
      <c r="EX113" s="4">
        <f t="shared" si="397"/>
        <v>0</v>
      </c>
      <c r="EY113" s="4">
        <f t="shared" si="398"/>
        <v>0</v>
      </c>
      <c r="EZ113" s="4">
        <f t="shared" si="399"/>
        <v>0</v>
      </c>
      <c r="FA113" s="4">
        <f t="shared" si="400"/>
        <v>0</v>
      </c>
      <c r="FB113" s="4">
        <f t="shared" si="401"/>
        <v>0</v>
      </c>
      <c r="FC113" s="4">
        <f t="shared" si="402"/>
        <v>0</v>
      </c>
      <c r="FD113" s="4">
        <f t="shared" si="403"/>
        <v>0</v>
      </c>
      <c r="FE113" s="4">
        <f t="shared" si="404"/>
        <v>0</v>
      </c>
      <c r="FF113" s="4">
        <f t="shared" si="405"/>
        <v>0</v>
      </c>
      <c r="FG113" s="4">
        <f t="shared" si="406"/>
        <v>0</v>
      </c>
      <c r="FH113" s="4">
        <f t="shared" si="407"/>
        <v>0</v>
      </c>
      <c r="FI113" s="4">
        <f t="shared" si="408"/>
        <v>0</v>
      </c>
      <c r="FJ113" s="4">
        <f t="shared" si="409"/>
        <v>0</v>
      </c>
      <c r="FK113" s="4">
        <f t="shared" si="410"/>
        <v>0</v>
      </c>
      <c r="FL113" s="4">
        <f t="shared" si="411"/>
        <v>0</v>
      </c>
      <c r="FM113" s="4">
        <f t="shared" si="412"/>
        <v>0</v>
      </c>
      <c r="FN113" s="4">
        <f t="shared" si="413"/>
        <v>0</v>
      </c>
      <c r="FO113" s="4">
        <f t="shared" si="414"/>
        <v>0</v>
      </c>
      <c r="FP113" s="4">
        <f t="shared" si="415"/>
        <v>0</v>
      </c>
      <c r="FQ113" s="4">
        <f t="shared" si="416"/>
        <v>0</v>
      </c>
      <c r="FR113" s="4">
        <f t="shared" si="417"/>
        <v>0</v>
      </c>
      <c r="FS113" s="4">
        <f t="shared" si="418"/>
        <v>0</v>
      </c>
      <c r="FT113" s="4">
        <f t="shared" si="419"/>
        <v>0</v>
      </c>
      <c r="FU113" s="4">
        <f t="shared" si="420"/>
        <v>0</v>
      </c>
      <c r="FV113" s="4">
        <f t="shared" si="421"/>
        <v>0</v>
      </c>
      <c r="FW113" s="4">
        <f t="shared" si="422"/>
        <v>0</v>
      </c>
      <c r="FX113" s="4">
        <f t="shared" si="423"/>
        <v>0</v>
      </c>
      <c r="FY113" s="4">
        <f t="shared" si="424"/>
        <v>0</v>
      </c>
      <c r="FZ113" s="4">
        <f t="shared" si="425"/>
        <v>0</v>
      </c>
      <c r="GA113" s="4">
        <f t="shared" si="426"/>
        <v>0</v>
      </c>
      <c r="GB113" s="4">
        <f t="shared" si="427"/>
        <v>0</v>
      </c>
      <c r="GC113" s="4">
        <f t="shared" si="428"/>
        <v>0</v>
      </c>
      <c r="GD113" s="4">
        <f t="shared" si="429"/>
        <v>0</v>
      </c>
      <c r="GE113" s="4">
        <f t="shared" si="430"/>
        <v>0</v>
      </c>
      <c r="GF113" s="4">
        <f t="shared" si="431"/>
        <v>0</v>
      </c>
      <c r="GG113" s="4">
        <f t="shared" si="432"/>
        <v>0</v>
      </c>
      <c r="GH113" s="4">
        <f t="shared" si="433"/>
        <v>0</v>
      </c>
      <c r="GI113" s="4">
        <f t="shared" si="434"/>
        <v>0</v>
      </c>
      <c r="GJ113" s="55"/>
      <c r="GK113" s="8">
        <f t="shared" si="435"/>
        <v>0</v>
      </c>
      <c r="GL113" s="8">
        <f t="shared" si="436"/>
        <v>0</v>
      </c>
      <c r="GM113" s="8">
        <f t="shared" si="437"/>
        <v>0</v>
      </c>
      <c r="GN113" s="8">
        <f t="shared" si="438"/>
        <v>0</v>
      </c>
      <c r="GO113" s="8">
        <f t="shared" si="439"/>
        <v>0</v>
      </c>
      <c r="GP113" s="8">
        <f t="shared" si="440"/>
        <v>0</v>
      </c>
      <c r="GQ113" s="8">
        <f t="shared" si="441"/>
        <v>0</v>
      </c>
      <c r="GR113" s="8">
        <f t="shared" si="442"/>
        <v>0</v>
      </c>
      <c r="GS113" s="8">
        <f t="shared" si="443"/>
        <v>0</v>
      </c>
      <c r="GT113" s="8">
        <f t="shared" si="444"/>
        <v>0</v>
      </c>
      <c r="GU113" s="8">
        <f t="shared" si="445"/>
        <v>0</v>
      </c>
      <c r="GV113" s="8">
        <f t="shared" si="446"/>
        <v>0</v>
      </c>
      <c r="GW113" s="8">
        <f t="shared" si="447"/>
        <v>0</v>
      </c>
      <c r="GX113" s="8">
        <f t="shared" si="448"/>
        <v>0</v>
      </c>
      <c r="GY113" s="8">
        <f t="shared" si="449"/>
        <v>0</v>
      </c>
      <c r="GZ113" s="8">
        <f t="shared" si="450"/>
        <v>0</v>
      </c>
    </row>
    <row r="114" spans="94:208">
      <c r="CP114" s="6">
        <f t="shared" si="341"/>
        <v>0</v>
      </c>
      <c r="CQ114" s="22">
        <f t="shared" si="342"/>
        <v>0</v>
      </c>
      <c r="CR114" s="13">
        <f t="shared" si="340"/>
        <v>0</v>
      </c>
      <c r="CS114" s="4">
        <f t="shared" si="451"/>
        <v>0</v>
      </c>
      <c r="CT114" s="8">
        <f t="shared" si="343"/>
        <v>0</v>
      </c>
      <c r="CU114" s="4">
        <f t="shared" si="344"/>
        <v>0</v>
      </c>
      <c r="CV114" s="60">
        <f t="shared" si="345"/>
        <v>0</v>
      </c>
      <c r="CW114" s="13"/>
      <c r="CY114" s="4">
        <f t="shared" si="346"/>
        <v>0</v>
      </c>
      <c r="CZ114" s="4">
        <f t="shared" si="347"/>
        <v>0</v>
      </c>
      <c r="DA114" s="4">
        <f t="shared" si="348"/>
        <v>0</v>
      </c>
      <c r="DB114" s="4">
        <f t="shared" si="349"/>
        <v>0</v>
      </c>
      <c r="DC114" s="4">
        <f t="shared" si="350"/>
        <v>0</v>
      </c>
      <c r="DD114" s="4">
        <f t="shared" si="351"/>
        <v>0</v>
      </c>
      <c r="DE114" s="4">
        <f t="shared" si="352"/>
        <v>0</v>
      </c>
      <c r="DF114" s="4">
        <f t="shared" si="353"/>
        <v>0</v>
      </c>
      <c r="DG114" s="4">
        <f t="shared" si="354"/>
        <v>0</v>
      </c>
      <c r="DH114" s="4">
        <f t="shared" si="355"/>
        <v>0</v>
      </c>
      <c r="DI114" s="4">
        <f t="shared" si="356"/>
        <v>0</v>
      </c>
      <c r="DJ114" s="4">
        <f t="shared" si="357"/>
        <v>0</v>
      </c>
      <c r="DK114" s="4">
        <f t="shared" si="358"/>
        <v>0</v>
      </c>
      <c r="DL114" s="4">
        <f t="shared" si="359"/>
        <v>0</v>
      </c>
      <c r="DM114" s="4">
        <f t="shared" si="360"/>
        <v>0</v>
      </c>
      <c r="DN114" s="4">
        <f t="shared" si="361"/>
        <v>0</v>
      </c>
      <c r="DO114" s="4">
        <f t="shared" si="362"/>
        <v>0</v>
      </c>
      <c r="DP114" s="4">
        <f t="shared" si="363"/>
        <v>0</v>
      </c>
      <c r="DQ114" s="4">
        <f t="shared" si="364"/>
        <v>0</v>
      </c>
      <c r="DR114" s="4">
        <f t="shared" si="365"/>
        <v>0</v>
      </c>
      <c r="DS114" s="4">
        <f t="shared" si="366"/>
        <v>0</v>
      </c>
      <c r="DT114" s="4">
        <f t="shared" si="367"/>
        <v>0</v>
      </c>
      <c r="DU114" s="4">
        <f t="shared" si="368"/>
        <v>0</v>
      </c>
      <c r="DV114" s="4">
        <f t="shared" si="369"/>
        <v>0</v>
      </c>
      <c r="DW114" s="4">
        <f t="shared" si="370"/>
        <v>0</v>
      </c>
      <c r="DX114" s="4">
        <f t="shared" si="371"/>
        <v>0</v>
      </c>
      <c r="DY114" s="4">
        <f t="shared" si="372"/>
        <v>0</v>
      </c>
      <c r="DZ114" s="4">
        <f t="shared" si="373"/>
        <v>0</v>
      </c>
      <c r="EA114" s="4">
        <f t="shared" si="374"/>
        <v>0</v>
      </c>
      <c r="EB114" s="4">
        <f t="shared" si="375"/>
        <v>0</v>
      </c>
      <c r="EC114" s="4">
        <f t="shared" si="376"/>
        <v>0</v>
      </c>
      <c r="ED114" s="4">
        <f t="shared" si="377"/>
        <v>0</v>
      </c>
      <c r="EE114" s="4">
        <f t="shared" si="378"/>
        <v>0</v>
      </c>
      <c r="EF114" s="4">
        <f t="shared" si="379"/>
        <v>0</v>
      </c>
      <c r="EG114" s="4">
        <f t="shared" si="380"/>
        <v>0</v>
      </c>
      <c r="EH114" s="4">
        <f t="shared" si="381"/>
        <v>0</v>
      </c>
      <c r="EI114" s="4">
        <f t="shared" si="382"/>
        <v>0</v>
      </c>
      <c r="EJ114" s="4">
        <f t="shared" si="383"/>
        <v>0</v>
      </c>
      <c r="EK114" s="4">
        <f t="shared" si="384"/>
        <v>0</v>
      </c>
      <c r="EL114" s="4">
        <f t="shared" si="385"/>
        <v>0</v>
      </c>
      <c r="EM114" s="4">
        <f t="shared" si="386"/>
        <v>0</v>
      </c>
      <c r="EN114" s="4">
        <f t="shared" si="387"/>
        <v>0</v>
      </c>
      <c r="EO114" s="4">
        <f t="shared" si="388"/>
        <v>0</v>
      </c>
      <c r="EP114" s="4">
        <f t="shared" si="389"/>
        <v>0</v>
      </c>
      <c r="EQ114" s="4">
        <f t="shared" si="390"/>
        <v>0</v>
      </c>
      <c r="ER114" s="4">
        <f t="shared" si="391"/>
        <v>0</v>
      </c>
      <c r="ES114" s="4">
        <f t="shared" si="392"/>
        <v>0</v>
      </c>
      <c r="ET114" s="4">
        <f t="shared" si="393"/>
        <v>0</v>
      </c>
      <c r="EU114" s="4">
        <f t="shared" si="394"/>
        <v>0</v>
      </c>
      <c r="EV114" s="4">
        <f t="shared" si="395"/>
        <v>0</v>
      </c>
      <c r="EW114" s="4">
        <f t="shared" si="396"/>
        <v>0</v>
      </c>
      <c r="EX114" s="4">
        <f t="shared" si="397"/>
        <v>0</v>
      </c>
      <c r="EY114" s="4">
        <f t="shared" si="398"/>
        <v>0</v>
      </c>
      <c r="EZ114" s="4">
        <f t="shared" si="399"/>
        <v>0</v>
      </c>
      <c r="FA114" s="4">
        <f t="shared" si="400"/>
        <v>0</v>
      </c>
      <c r="FB114" s="4">
        <f t="shared" si="401"/>
        <v>0</v>
      </c>
      <c r="FC114" s="4">
        <f t="shared" si="402"/>
        <v>0</v>
      </c>
      <c r="FD114" s="4">
        <f t="shared" si="403"/>
        <v>0</v>
      </c>
      <c r="FE114" s="4">
        <f t="shared" si="404"/>
        <v>0</v>
      </c>
      <c r="FF114" s="4">
        <f t="shared" si="405"/>
        <v>0</v>
      </c>
      <c r="FG114" s="4">
        <f t="shared" si="406"/>
        <v>0</v>
      </c>
      <c r="FH114" s="4">
        <f t="shared" si="407"/>
        <v>0</v>
      </c>
      <c r="FI114" s="4">
        <f t="shared" si="408"/>
        <v>0</v>
      </c>
      <c r="FJ114" s="4">
        <f t="shared" si="409"/>
        <v>0</v>
      </c>
      <c r="FK114" s="4">
        <f t="shared" si="410"/>
        <v>0</v>
      </c>
      <c r="FL114" s="4">
        <f t="shared" si="411"/>
        <v>0</v>
      </c>
      <c r="FM114" s="4">
        <f t="shared" si="412"/>
        <v>0</v>
      </c>
      <c r="FN114" s="4">
        <f t="shared" si="413"/>
        <v>0</v>
      </c>
      <c r="FO114" s="4">
        <f t="shared" si="414"/>
        <v>0</v>
      </c>
      <c r="FP114" s="4">
        <f t="shared" si="415"/>
        <v>0</v>
      </c>
      <c r="FQ114" s="4">
        <f t="shared" si="416"/>
        <v>0</v>
      </c>
      <c r="FR114" s="4">
        <f t="shared" si="417"/>
        <v>0</v>
      </c>
      <c r="FS114" s="4">
        <f t="shared" si="418"/>
        <v>0</v>
      </c>
      <c r="FT114" s="4">
        <f t="shared" si="419"/>
        <v>0</v>
      </c>
      <c r="FU114" s="4">
        <f t="shared" si="420"/>
        <v>0</v>
      </c>
      <c r="FV114" s="4">
        <f t="shared" si="421"/>
        <v>0</v>
      </c>
      <c r="FW114" s="4">
        <f t="shared" si="422"/>
        <v>0</v>
      </c>
      <c r="FX114" s="4">
        <f t="shared" si="423"/>
        <v>0</v>
      </c>
      <c r="FY114" s="4">
        <f t="shared" si="424"/>
        <v>0</v>
      </c>
      <c r="FZ114" s="4">
        <f t="shared" si="425"/>
        <v>0</v>
      </c>
      <c r="GA114" s="4">
        <f t="shared" si="426"/>
        <v>0</v>
      </c>
      <c r="GB114" s="4">
        <f t="shared" si="427"/>
        <v>0</v>
      </c>
      <c r="GC114" s="4">
        <f t="shared" si="428"/>
        <v>0</v>
      </c>
      <c r="GD114" s="4">
        <f t="shared" si="429"/>
        <v>0</v>
      </c>
      <c r="GE114" s="4">
        <f t="shared" si="430"/>
        <v>0</v>
      </c>
      <c r="GF114" s="4">
        <f t="shared" si="431"/>
        <v>0</v>
      </c>
      <c r="GG114" s="4">
        <f t="shared" si="432"/>
        <v>0</v>
      </c>
      <c r="GH114" s="4">
        <f t="shared" si="433"/>
        <v>0</v>
      </c>
      <c r="GI114" s="4">
        <f t="shared" si="434"/>
        <v>0</v>
      </c>
      <c r="GJ114" s="55"/>
      <c r="GK114" s="8">
        <f t="shared" si="435"/>
        <v>0</v>
      </c>
      <c r="GL114" s="8">
        <f t="shared" si="436"/>
        <v>0</v>
      </c>
      <c r="GM114" s="8">
        <f t="shared" si="437"/>
        <v>0</v>
      </c>
      <c r="GN114" s="8">
        <f t="shared" si="438"/>
        <v>0</v>
      </c>
      <c r="GO114" s="8">
        <f t="shared" si="439"/>
        <v>0</v>
      </c>
      <c r="GP114" s="8">
        <f t="shared" si="440"/>
        <v>0</v>
      </c>
      <c r="GQ114" s="8">
        <f t="shared" si="441"/>
        <v>0</v>
      </c>
      <c r="GR114" s="8">
        <f t="shared" si="442"/>
        <v>0</v>
      </c>
      <c r="GS114" s="8">
        <f t="shared" si="443"/>
        <v>0</v>
      </c>
      <c r="GT114" s="8">
        <f t="shared" si="444"/>
        <v>0</v>
      </c>
      <c r="GU114" s="8">
        <f t="shared" si="445"/>
        <v>0</v>
      </c>
      <c r="GV114" s="8">
        <f t="shared" si="446"/>
        <v>0</v>
      </c>
      <c r="GW114" s="8">
        <f t="shared" si="447"/>
        <v>0</v>
      </c>
      <c r="GX114" s="8">
        <f t="shared" si="448"/>
        <v>0</v>
      </c>
      <c r="GY114" s="8">
        <f t="shared" si="449"/>
        <v>0</v>
      </c>
      <c r="GZ114" s="8">
        <f t="shared" si="450"/>
        <v>0</v>
      </c>
    </row>
    <row r="115" spans="94:208">
      <c r="CP115" s="6">
        <f t="shared" si="341"/>
        <v>0</v>
      </c>
      <c r="CQ115" s="22">
        <f t="shared" si="342"/>
        <v>0</v>
      </c>
      <c r="CR115" s="13">
        <f t="shared" si="340"/>
        <v>0</v>
      </c>
      <c r="CS115" s="4">
        <f t="shared" si="451"/>
        <v>0</v>
      </c>
      <c r="CT115" s="8">
        <f t="shared" si="343"/>
        <v>0</v>
      </c>
      <c r="CU115" s="4">
        <f t="shared" si="344"/>
        <v>0</v>
      </c>
      <c r="CV115" s="60">
        <f t="shared" si="345"/>
        <v>0</v>
      </c>
      <c r="CW115" s="13"/>
      <c r="CY115" s="4">
        <f t="shared" si="346"/>
        <v>0</v>
      </c>
      <c r="CZ115" s="4">
        <f t="shared" si="347"/>
        <v>0</v>
      </c>
      <c r="DA115" s="4">
        <f t="shared" si="348"/>
        <v>0</v>
      </c>
      <c r="DB115" s="4">
        <f t="shared" si="349"/>
        <v>0</v>
      </c>
      <c r="DC115" s="4">
        <f t="shared" si="350"/>
        <v>0</v>
      </c>
      <c r="DD115" s="4">
        <f t="shared" si="351"/>
        <v>0</v>
      </c>
      <c r="DE115" s="4">
        <f t="shared" si="352"/>
        <v>0</v>
      </c>
      <c r="DF115" s="4">
        <f t="shared" si="353"/>
        <v>0</v>
      </c>
      <c r="DG115" s="4">
        <f t="shared" si="354"/>
        <v>0</v>
      </c>
      <c r="DH115" s="4">
        <f t="shared" si="355"/>
        <v>0</v>
      </c>
      <c r="DI115" s="4">
        <f t="shared" si="356"/>
        <v>0</v>
      </c>
      <c r="DJ115" s="4">
        <f t="shared" si="357"/>
        <v>0</v>
      </c>
      <c r="DK115" s="4">
        <f t="shared" si="358"/>
        <v>0</v>
      </c>
      <c r="DL115" s="4">
        <f t="shared" si="359"/>
        <v>0</v>
      </c>
      <c r="DM115" s="4">
        <f t="shared" si="360"/>
        <v>0</v>
      </c>
      <c r="DN115" s="4">
        <f t="shared" si="361"/>
        <v>0</v>
      </c>
      <c r="DO115" s="4">
        <f t="shared" si="362"/>
        <v>0</v>
      </c>
      <c r="DP115" s="4">
        <f t="shared" si="363"/>
        <v>0</v>
      </c>
      <c r="DQ115" s="4">
        <f t="shared" si="364"/>
        <v>0</v>
      </c>
      <c r="DR115" s="4">
        <f t="shared" si="365"/>
        <v>0</v>
      </c>
      <c r="DS115" s="4">
        <f t="shared" si="366"/>
        <v>0</v>
      </c>
      <c r="DT115" s="4">
        <f t="shared" si="367"/>
        <v>0</v>
      </c>
      <c r="DU115" s="4">
        <f t="shared" si="368"/>
        <v>0</v>
      </c>
      <c r="DV115" s="4">
        <f t="shared" si="369"/>
        <v>0</v>
      </c>
      <c r="DW115" s="4">
        <f t="shared" si="370"/>
        <v>0</v>
      </c>
      <c r="DX115" s="4">
        <f t="shared" si="371"/>
        <v>0</v>
      </c>
      <c r="DY115" s="4">
        <f t="shared" si="372"/>
        <v>0</v>
      </c>
      <c r="DZ115" s="4">
        <f t="shared" si="373"/>
        <v>0</v>
      </c>
      <c r="EA115" s="4">
        <f t="shared" si="374"/>
        <v>0</v>
      </c>
      <c r="EB115" s="4">
        <f t="shared" si="375"/>
        <v>0</v>
      </c>
      <c r="EC115" s="4">
        <f t="shared" si="376"/>
        <v>0</v>
      </c>
      <c r="ED115" s="4">
        <f t="shared" si="377"/>
        <v>0</v>
      </c>
      <c r="EE115" s="4">
        <f t="shared" si="378"/>
        <v>0</v>
      </c>
      <c r="EF115" s="4">
        <f t="shared" si="379"/>
        <v>0</v>
      </c>
      <c r="EG115" s="4">
        <f t="shared" si="380"/>
        <v>0</v>
      </c>
      <c r="EH115" s="4">
        <f t="shared" si="381"/>
        <v>0</v>
      </c>
      <c r="EI115" s="4">
        <f t="shared" si="382"/>
        <v>0</v>
      </c>
      <c r="EJ115" s="4">
        <f t="shared" si="383"/>
        <v>0</v>
      </c>
      <c r="EK115" s="4">
        <f t="shared" si="384"/>
        <v>0</v>
      </c>
      <c r="EL115" s="4">
        <f t="shared" si="385"/>
        <v>0</v>
      </c>
      <c r="EM115" s="4">
        <f t="shared" si="386"/>
        <v>0</v>
      </c>
      <c r="EN115" s="4">
        <f t="shared" si="387"/>
        <v>0</v>
      </c>
      <c r="EO115" s="4">
        <f t="shared" si="388"/>
        <v>0</v>
      </c>
      <c r="EP115" s="4">
        <f t="shared" si="389"/>
        <v>0</v>
      </c>
      <c r="EQ115" s="4">
        <f t="shared" si="390"/>
        <v>0</v>
      </c>
      <c r="ER115" s="4">
        <f t="shared" si="391"/>
        <v>0</v>
      </c>
      <c r="ES115" s="4">
        <f t="shared" si="392"/>
        <v>0</v>
      </c>
      <c r="ET115" s="4">
        <f t="shared" si="393"/>
        <v>0</v>
      </c>
      <c r="EU115" s="4">
        <f t="shared" si="394"/>
        <v>0</v>
      </c>
      <c r="EV115" s="4">
        <f t="shared" si="395"/>
        <v>0</v>
      </c>
      <c r="EW115" s="4">
        <f t="shared" si="396"/>
        <v>0</v>
      </c>
      <c r="EX115" s="4">
        <f t="shared" si="397"/>
        <v>0</v>
      </c>
      <c r="EY115" s="4">
        <f t="shared" si="398"/>
        <v>0</v>
      </c>
      <c r="EZ115" s="4">
        <f t="shared" si="399"/>
        <v>0</v>
      </c>
      <c r="FA115" s="4">
        <f t="shared" si="400"/>
        <v>0</v>
      </c>
      <c r="FB115" s="4">
        <f t="shared" si="401"/>
        <v>0</v>
      </c>
      <c r="FC115" s="4">
        <f t="shared" si="402"/>
        <v>0</v>
      </c>
      <c r="FD115" s="4">
        <f t="shared" si="403"/>
        <v>0</v>
      </c>
      <c r="FE115" s="4">
        <f t="shared" si="404"/>
        <v>0</v>
      </c>
      <c r="FF115" s="4">
        <f t="shared" si="405"/>
        <v>0</v>
      </c>
      <c r="FG115" s="4">
        <f t="shared" si="406"/>
        <v>0</v>
      </c>
      <c r="FH115" s="4">
        <f t="shared" si="407"/>
        <v>0</v>
      </c>
      <c r="FI115" s="4">
        <f t="shared" si="408"/>
        <v>0</v>
      </c>
      <c r="FJ115" s="4">
        <f t="shared" si="409"/>
        <v>0</v>
      </c>
      <c r="FK115" s="4">
        <f t="shared" si="410"/>
        <v>0</v>
      </c>
      <c r="FL115" s="4">
        <f t="shared" si="411"/>
        <v>0</v>
      </c>
      <c r="FM115" s="4">
        <f t="shared" si="412"/>
        <v>0</v>
      </c>
      <c r="FN115" s="4">
        <f t="shared" si="413"/>
        <v>0</v>
      </c>
      <c r="FO115" s="4">
        <f t="shared" si="414"/>
        <v>0</v>
      </c>
      <c r="FP115" s="4">
        <f t="shared" si="415"/>
        <v>0</v>
      </c>
      <c r="FQ115" s="4">
        <f t="shared" si="416"/>
        <v>0</v>
      </c>
      <c r="FR115" s="4">
        <f t="shared" si="417"/>
        <v>0</v>
      </c>
      <c r="FS115" s="4">
        <f t="shared" si="418"/>
        <v>0</v>
      </c>
      <c r="FT115" s="4">
        <f t="shared" si="419"/>
        <v>0</v>
      </c>
      <c r="FU115" s="4">
        <f t="shared" si="420"/>
        <v>0</v>
      </c>
      <c r="FV115" s="4">
        <f t="shared" si="421"/>
        <v>0</v>
      </c>
      <c r="FW115" s="4">
        <f t="shared" si="422"/>
        <v>0</v>
      </c>
      <c r="FX115" s="4">
        <f t="shared" si="423"/>
        <v>0</v>
      </c>
      <c r="FY115" s="4">
        <f t="shared" si="424"/>
        <v>0</v>
      </c>
      <c r="FZ115" s="4">
        <f t="shared" si="425"/>
        <v>0</v>
      </c>
      <c r="GA115" s="4">
        <f t="shared" si="426"/>
        <v>0</v>
      </c>
      <c r="GB115" s="4">
        <f t="shared" si="427"/>
        <v>0</v>
      </c>
      <c r="GC115" s="4">
        <f t="shared" si="428"/>
        <v>0</v>
      </c>
      <c r="GD115" s="4">
        <f t="shared" si="429"/>
        <v>0</v>
      </c>
      <c r="GE115" s="4">
        <f t="shared" si="430"/>
        <v>0</v>
      </c>
      <c r="GF115" s="4">
        <f t="shared" si="431"/>
        <v>0</v>
      </c>
      <c r="GG115" s="4">
        <f t="shared" si="432"/>
        <v>0</v>
      </c>
      <c r="GH115" s="4">
        <f t="shared" si="433"/>
        <v>0</v>
      </c>
      <c r="GI115" s="4">
        <f t="shared" si="434"/>
        <v>0</v>
      </c>
      <c r="GJ115" s="55"/>
      <c r="GK115" s="8">
        <f t="shared" si="435"/>
        <v>0</v>
      </c>
      <c r="GL115" s="8">
        <f t="shared" si="436"/>
        <v>0</v>
      </c>
      <c r="GM115" s="8">
        <f t="shared" si="437"/>
        <v>0</v>
      </c>
      <c r="GN115" s="8">
        <f t="shared" si="438"/>
        <v>0</v>
      </c>
      <c r="GO115" s="8">
        <f t="shared" si="439"/>
        <v>0</v>
      </c>
      <c r="GP115" s="8">
        <f t="shared" si="440"/>
        <v>0</v>
      </c>
      <c r="GQ115" s="8">
        <f t="shared" si="441"/>
        <v>0</v>
      </c>
      <c r="GR115" s="8">
        <f t="shared" si="442"/>
        <v>0</v>
      </c>
      <c r="GS115" s="8">
        <f t="shared" si="443"/>
        <v>0</v>
      </c>
      <c r="GT115" s="8">
        <f t="shared" si="444"/>
        <v>0</v>
      </c>
      <c r="GU115" s="8">
        <f t="shared" si="445"/>
        <v>0</v>
      </c>
      <c r="GV115" s="8">
        <f t="shared" si="446"/>
        <v>0</v>
      </c>
      <c r="GW115" s="8">
        <f t="shared" si="447"/>
        <v>0</v>
      </c>
      <c r="GX115" s="8">
        <f t="shared" si="448"/>
        <v>0</v>
      </c>
      <c r="GY115" s="8">
        <f t="shared" si="449"/>
        <v>0</v>
      </c>
      <c r="GZ115" s="8">
        <f t="shared" si="450"/>
        <v>0</v>
      </c>
    </row>
    <row r="116" spans="94:208">
      <c r="CP116" s="6">
        <f t="shared" si="341"/>
        <v>0</v>
      </c>
      <c r="CQ116" s="22">
        <f t="shared" si="342"/>
        <v>0</v>
      </c>
      <c r="CR116" s="13">
        <f t="shared" si="340"/>
        <v>0</v>
      </c>
      <c r="CS116" s="4">
        <f t="shared" si="451"/>
        <v>0</v>
      </c>
      <c r="CT116" s="8">
        <f t="shared" si="343"/>
        <v>0</v>
      </c>
      <c r="CU116" s="4">
        <f t="shared" si="344"/>
        <v>0</v>
      </c>
      <c r="CV116" s="60">
        <f t="shared" si="345"/>
        <v>0</v>
      </c>
      <c r="CW116" s="13"/>
      <c r="CY116" s="4">
        <f t="shared" si="346"/>
        <v>0</v>
      </c>
      <c r="CZ116" s="4">
        <f t="shared" si="347"/>
        <v>0</v>
      </c>
      <c r="DA116" s="4">
        <f t="shared" si="348"/>
        <v>0</v>
      </c>
      <c r="DB116" s="4">
        <f t="shared" si="349"/>
        <v>0</v>
      </c>
      <c r="DC116" s="4">
        <f t="shared" si="350"/>
        <v>0</v>
      </c>
      <c r="DD116" s="4">
        <f t="shared" si="351"/>
        <v>0</v>
      </c>
      <c r="DE116" s="4">
        <f t="shared" si="352"/>
        <v>0</v>
      </c>
      <c r="DF116" s="4">
        <f t="shared" si="353"/>
        <v>0</v>
      </c>
      <c r="DG116" s="4">
        <f t="shared" si="354"/>
        <v>0</v>
      </c>
      <c r="DH116" s="4">
        <f t="shared" si="355"/>
        <v>0</v>
      </c>
      <c r="DI116" s="4">
        <f t="shared" si="356"/>
        <v>0</v>
      </c>
      <c r="DJ116" s="4">
        <f t="shared" si="357"/>
        <v>0</v>
      </c>
      <c r="DK116" s="4">
        <f t="shared" si="358"/>
        <v>0</v>
      </c>
      <c r="DL116" s="4">
        <f t="shared" si="359"/>
        <v>0</v>
      </c>
      <c r="DM116" s="4">
        <f t="shared" si="360"/>
        <v>0</v>
      </c>
      <c r="DN116" s="4">
        <f t="shared" si="361"/>
        <v>0</v>
      </c>
      <c r="DO116" s="4">
        <f t="shared" si="362"/>
        <v>0</v>
      </c>
      <c r="DP116" s="4">
        <f t="shared" si="363"/>
        <v>0</v>
      </c>
      <c r="DQ116" s="4">
        <f t="shared" si="364"/>
        <v>0</v>
      </c>
      <c r="DR116" s="4">
        <f t="shared" si="365"/>
        <v>0</v>
      </c>
      <c r="DS116" s="4">
        <f t="shared" si="366"/>
        <v>0</v>
      </c>
      <c r="DT116" s="4">
        <f t="shared" si="367"/>
        <v>0</v>
      </c>
      <c r="DU116" s="4">
        <f t="shared" si="368"/>
        <v>0</v>
      </c>
      <c r="DV116" s="4">
        <f t="shared" si="369"/>
        <v>0</v>
      </c>
      <c r="DW116" s="4">
        <f t="shared" si="370"/>
        <v>0</v>
      </c>
      <c r="DX116" s="4">
        <f t="shared" si="371"/>
        <v>0</v>
      </c>
      <c r="DY116" s="4">
        <f t="shared" si="372"/>
        <v>0</v>
      </c>
      <c r="DZ116" s="4">
        <f t="shared" si="373"/>
        <v>0</v>
      </c>
      <c r="EA116" s="4">
        <f t="shared" si="374"/>
        <v>0</v>
      </c>
      <c r="EB116" s="4">
        <f t="shared" si="375"/>
        <v>0</v>
      </c>
      <c r="EC116" s="4">
        <f t="shared" si="376"/>
        <v>0</v>
      </c>
      <c r="ED116" s="4">
        <f t="shared" si="377"/>
        <v>0</v>
      </c>
      <c r="EE116" s="4">
        <f t="shared" si="378"/>
        <v>0</v>
      </c>
      <c r="EF116" s="4">
        <f t="shared" si="379"/>
        <v>0</v>
      </c>
      <c r="EG116" s="4">
        <f t="shared" si="380"/>
        <v>0</v>
      </c>
      <c r="EH116" s="4">
        <f t="shared" si="381"/>
        <v>0</v>
      </c>
      <c r="EI116" s="4">
        <f t="shared" si="382"/>
        <v>0</v>
      </c>
      <c r="EJ116" s="4">
        <f t="shared" si="383"/>
        <v>0</v>
      </c>
      <c r="EK116" s="4">
        <f t="shared" si="384"/>
        <v>0</v>
      </c>
      <c r="EL116" s="4">
        <f t="shared" si="385"/>
        <v>0</v>
      </c>
      <c r="EM116" s="4">
        <f t="shared" si="386"/>
        <v>0</v>
      </c>
      <c r="EN116" s="4">
        <f t="shared" si="387"/>
        <v>0</v>
      </c>
      <c r="EO116" s="4">
        <f t="shared" si="388"/>
        <v>0</v>
      </c>
      <c r="EP116" s="4">
        <f t="shared" si="389"/>
        <v>0</v>
      </c>
      <c r="EQ116" s="4">
        <f t="shared" si="390"/>
        <v>0</v>
      </c>
      <c r="ER116" s="4">
        <f t="shared" si="391"/>
        <v>0</v>
      </c>
      <c r="ES116" s="4">
        <f t="shared" si="392"/>
        <v>0</v>
      </c>
      <c r="ET116" s="4">
        <f t="shared" si="393"/>
        <v>0</v>
      </c>
      <c r="EU116" s="4">
        <f t="shared" si="394"/>
        <v>0</v>
      </c>
      <c r="EV116" s="4">
        <f t="shared" si="395"/>
        <v>0</v>
      </c>
      <c r="EW116" s="4">
        <f t="shared" si="396"/>
        <v>0</v>
      </c>
      <c r="EX116" s="4">
        <f t="shared" si="397"/>
        <v>0</v>
      </c>
      <c r="EY116" s="4">
        <f t="shared" si="398"/>
        <v>0</v>
      </c>
      <c r="EZ116" s="4">
        <f t="shared" si="399"/>
        <v>0</v>
      </c>
      <c r="FA116" s="4">
        <f t="shared" si="400"/>
        <v>0</v>
      </c>
      <c r="FB116" s="4">
        <f t="shared" si="401"/>
        <v>0</v>
      </c>
      <c r="FC116" s="4">
        <f t="shared" si="402"/>
        <v>0</v>
      </c>
      <c r="FD116" s="4">
        <f t="shared" si="403"/>
        <v>0</v>
      </c>
      <c r="FE116" s="4">
        <f t="shared" si="404"/>
        <v>0</v>
      </c>
      <c r="FF116" s="4">
        <f t="shared" si="405"/>
        <v>0</v>
      </c>
      <c r="FG116" s="4">
        <f t="shared" si="406"/>
        <v>0</v>
      </c>
      <c r="FH116" s="4">
        <f t="shared" si="407"/>
        <v>0</v>
      </c>
      <c r="FI116" s="4">
        <f t="shared" si="408"/>
        <v>0</v>
      </c>
      <c r="FJ116" s="4">
        <f t="shared" si="409"/>
        <v>0</v>
      </c>
      <c r="FK116" s="4">
        <f t="shared" si="410"/>
        <v>0</v>
      </c>
      <c r="FL116" s="4">
        <f t="shared" si="411"/>
        <v>0</v>
      </c>
      <c r="FM116" s="4">
        <f t="shared" si="412"/>
        <v>0</v>
      </c>
      <c r="FN116" s="4">
        <f t="shared" si="413"/>
        <v>0</v>
      </c>
      <c r="FO116" s="4">
        <f t="shared" si="414"/>
        <v>0</v>
      </c>
      <c r="FP116" s="4">
        <f t="shared" si="415"/>
        <v>0</v>
      </c>
      <c r="FQ116" s="4">
        <f t="shared" si="416"/>
        <v>0</v>
      </c>
      <c r="FR116" s="4">
        <f t="shared" si="417"/>
        <v>0</v>
      </c>
      <c r="FS116" s="4">
        <f t="shared" si="418"/>
        <v>0</v>
      </c>
      <c r="FT116" s="4">
        <f t="shared" si="419"/>
        <v>0</v>
      </c>
      <c r="FU116" s="4">
        <f t="shared" si="420"/>
        <v>0</v>
      </c>
      <c r="FV116" s="4">
        <f t="shared" si="421"/>
        <v>0</v>
      </c>
      <c r="FW116" s="4">
        <f t="shared" si="422"/>
        <v>0</v>
      </c>
      <c r="FX116" s="4">
        <f t="shared" si="423"/>
        <v>0</v>
      </c>
      <c r="FY116" s="4">
        <f t="shared" si="424"/>
        <v>0</v>
      </c>
      <c r="FZ116" s="4">
        <f t="shared" si="425"/>
        <v>0</v>
      </c>
      <c r="GA116" s="4">
        <f t="shared" si="426"/>
        <v>0</v>
      </c>
      <c r="GB116" s="4">
        <f t="shared" si="427"/>
        <v>0</v>
      </c>
      <c r="GC116" s="4">
        <f t="shared" si="428"/>
        <v>0</v>
      </c>
      <c r="GD116" s="4">
        <f t="shared" si="429"/>
        <v>0</v>
      </c>
      <c r="GE116" s="4">
        <f t="shared" si="430"/>
        <v>0</v>
      </c>
      <c r="GF116" s="4">
        <f t="shared" si="431"/>
        <v>0</v>
      </c>
      <c r="GG116" s="4">
        <f t="shared" si="432"/>
        <v>0</v>
      </c>
      <c r="GH116" s="4">
        <f t="shared" si="433"/>
        <v>0</v>
      </c>
      <c r="GI116" s="4">
        <f t="shared" si="434"/>
        <v>0</v>
      </c>
      <c r="GJ116" s="55"/>
      <c r="GK116" s="8">
        <f t="shared" si="435"/>
        <v>0</v>
      </c>
      <c r="GL116" s="8">
        <f t="shared" si="436"/>
        <v>0</v>
      </c>
      <c r="GM116" s="8">
        <f t="shared" si="437"/>
        <v>0</v>
      </c>
      <c r="GN116" s="8">
        <f t="shared" si="438"/>
        <v>0</v>
      </c>
      <c r="GO116" s="8">
        <f t="shared" si="439"/>
        <v>0</v>
      </c>
      <c r="GP116" s="8">
        <f t="shared" si="440"/>
        <v>0</v>
      </c>
      <c r="GQ116" s="8">
        <f t="shared" si="441"/>
        <v>0</v>
      </c>
      <c r="GR116" s="8">
        <f t="shared" si="442"/>
        <v>0</v>
      </c>
      <c r="GS116" s="8">
        <f t="shared" si="443"/>
        <v>0</v>
      </c>
      <c r="GT116" s="8">
        <f t="shared" si="444"/>
        <v>0</v>
      </c>
      <c r="GU116" s="8">
        <f t="shared" si="445"/>
        <v>0</v>
      </c>
      <c r="GV116" s="8">
        <f t="shared" si="446"/>
        <v>0</v>
      </c>
      <c r="GW116" s="8">
        <f t="shared" si="447"/>
        <v>0</v>
      </c>
      <c r="GX116" s="8">
        <f t="shared" si="448"/>
        <v>0</v>
      </c>
      <c r="GY116" s="8">
        <f t="shared" si="449"/>
        <v>0</v>
      </c>
      <c r="GZ116" s="8">
        <f t="shared" si="450"/>
        <v>0</v>
      </c>
    </row>
    <row r="117" spans="94:208">
      <c r="CP117" s="6">
        <f t="shared" si="341"/>
        <v>0</v>
      </c>
      <c r="CQ117" s="22">
        <f t="shared" si="342"/>
        <v>0</v>
      </c>
      <c r="CR117" s="13">
        <f t="shared" si="340"/>
        <v>0</v>
      </c>
      <c r="CS117" s="4">
        <f t="shared" si="451"/>
        <v>0</v>
      </c>
      <c r="CT117" s="8">
        <f t="shared" si="343"/>
        <v>0</v>
      </c>
      <c r="CU117" s="4">
        <f t="shared" si="344"/>
        <v>0</v>
      </c>
      <c r="CV117" s="60">
        <f t="shared" si="345"/>
        <v>0</v>
      </c>
      <c r="CW117" s="13"/>
      <c r="CY117" s="4">
        <f t="shared" si="346"/>
        <v>0</v>
      </c>
      <c r="CZ117" s="4">
        <f t="shared" si="347"/>
        <v>0</v>
      </c>
      <c r="DA117" s="4">
        <f t="shared" si="348"/>
        <v>0</v>
      </c>
      <c r="DB117" s="4">
        <f t="shared" si="349"/>
        <v>0</v>
      </c>
      <c r="DC117" s="4">
        <f t="shared" si="350"/>
        <v>0</v>
      </c>
      <c r="DD117" s="4">
        <f t="shared" si="351"/>
        <v>0</v>
      </c>
      <c r="DE117" s="4">
        <f t="shared" si="352"/>
        <v>0</v>
      </c>
      <c r="DF117" s="4">
        <f t="shared" si="353"/>
        <v>0</v>
      </c>
      <c r="DG117" s="4">
        <f t="shared" si="354"/>
        <v>0</v>
      </c>
      <c r="DH117" s="4">
        <f t="shared" si="355"/>
        <v>0</v>
      </c>
      <c r="DI117" s="4">
        <f t="shared" si="356"/>
        <v>0</v>
      </c>
      <c r="DJ117" s="4">
        <f t="shared" si="357"/>
        <v>0</v>
      </c>
      <c r="DK117" s="4">
        <f t="shared" si="358"/>
        <v>0</v>
      </c>
      <c r="DL117" s="4">
        <f t="shared" si="359"/>
        <v>0</v>
      </c>
      <c r="DM117" s="4">
        <f t="shared" si="360"/>
        <v>0</v>
      </c>
      <c r="DN117" s="4">
        <f t="shared" si="361"/>
        <v>0</v>
      </c>
      <c r="DO117" s="4">
        <f t="shared" si="362"/>
        <v>0</v>
      </c>
      <c r="DP117" s="4">
        <f t="shared" si="363"/>
        <v>0</v>
      </c>
      <c r="DQ117" s="4">
        <f t="shared" si="364"/>
        <v>0</v>
      </c>
      <c r="DR117" s="4">
        <f t="shared" si="365"/>
        <v>0</v>
      </c>
      <c r="DS117" s="4">
        <f t="shared" si="366"/>
        <v>0</v>
      </c>
      <c r="DT117" s="4">
        <f t="shared" si="367"/>
        <v>0</v>
      </c>
      <c r="DU117" s="4">
        <f t="shared" si="368"/>
        <v>0</v>
      </c>
      <c r="DV117" s="4">
        <f t="shared" si="369"/>
        <v>0</v>
      </c>
      <c r="DW117" s="4">
        <f t="shared" si="370"/>
        <v>0</v>
      </c>
      <c r="DX117" s="4">
        <f t="shared" si="371"/>
        <v>0</v>
      </c>
      <c r="DY117" s="4">
        <f t="shared" si="372"/>
        <v>0</v>
      </c>
      <c r="DZ117" s="4">
        <f t="shared" si="373"/>
        <v>0</v>
      </c>
      <c r="EA117" s="4">
        <f t="shared" si="374"/>
        <v>0</v>
      </c>
      <c r="EB117" s="4">
        <f t="shared" si="375"/>
        <v>0</v>
      </c>
      <c r="EC117" s="4">
        <f t="shared" si="376"/>
        <v>0</v>
      </c>
      <c r="ED117" s="4">
        <f t="shared" si="377"/>
        <v>0</v>
      </c>
      <c r="EE117" s="4">
        <f t="shared" si="378"/>
        <v>0</v>
      </c>
      <c r="EF117" s="4">
        <f t="shared" si="379"/>
        <v>0</v>
      </c>
      <c r="EG117" s="4">
        <f t="shared" si="380"/>
        <v>0</v>
      </c>
      <c r="EH117" s="4">
        <f t="shared" si="381"/>
        <v>0</v>
      </c>
      <c r="EI117" s="4">
        <f t="shared" si="382"/>
        <v>0</v>
      </c>
      <c r="EJ117" s="4">
        <f t="shared" si="383"/>
        <v>0</v>
      </c>
      <c r="EK117" s="4">
        <f t="shared" si="384"/>
        <v>0</v>
      </c>
      <c r="EL117" s="4">
        <f t="shared" si="385"/>
        <v>0</v>
      </c>
      <c r="EM117" s="4">
        <f t="shared" si="386"/>
        <v>0</v>
      </c>
      <c r="EN117" s="4">
        <f t="shared" si="387"/>
        <v>0</v>
      </c>
      <c r="EO117" s="4">
        <f t="shared" si="388"/>
        <v>0</v>
      </c>
      <c r="EP117" s="4">
        <f t="shared" si="389"/>
        <v>0</v>
      </c>
      <c r="EQ117" s="4">
        <f t="shared" si="390"/>
        <v>0</v>
      </c>
      <c r="ER117" s="4">
        <f t="shared" si="391"/>
        <v>0</v>
      </c>
      <c r="ES117" s="4">
        <f t="shared" si="392"/>
        <v>0</v>
      </c>
      <c r="ET117" s="4">
        <f t="shared" si="393"/>
        <v>0</v>
      </c>
      <c r="EU117" s="4">
        <f t="shared" si="394"/>
        <v>0</v>
      </c>
      <c r="EV117" s="4">
        <f t="shared" si="395"/>
        <v>0</v>
      </c>
      <c r="EW117" s="4">
        <f t="shared" si="396"/>
        <v>0</v>
      </c>
      <c r="EX117" s="4">
        <f t="shared" si="397"/>
        <v>0</v>
      </c>
      <c r="EY117" s="4">
        <f t="shared" si="398"/>
        <v>0</v>
      </c>
      <c r="EZ117" s="4">
        <f t="shared" si="399"/>
        <v>0</v>
      </c>
      <c r="FA117" s="4">
        <f t="shared" si="400"/>
        <v>0</v>
      </c>
      <c r="FB117" s="4">
        <f t="shared" si="401"/>
        <v>0</v>
      </c>
      <c r="FC117" s="4">
        <f t="shared" si="402"/>
        <v>0</v>
      </c>
      <c r="FD117" s="4">
        <f t="shared" si="403"/>
        <v>0</v>
      </c>
      <c r="FE117" s="4">
        <f t="shared" si="404"/>
        <v>0</v>
      </c>
      <c r="FF117" s="4">
        <f t="shared" si="405"/>
        <v>0</v>
      </c>
      <c r="FG117" s="4">
        <f t="shared" si="406"/>
        <v>0</v>
      </c>
      <c r="FH117" s="4">
        <f t="shared" si="407"/>
        <v>0</v>
      </c>
      <c r="FI117" s="4">
        <f t="shared" si="408"/>
        <v>0</v>
      </c>
      <c r="FJ117" s="4">
        <f t="shared" si="409"/>
        <v>0</v>
      </c>
      <c r="FK117" s="4">
        <f t="shared" si="410"/>
        <v>0</v>
      </c>
      <c r="FL117" s="4">
        <f t="shared" si="411"/>
        <v>0</v>
      </c>
      <c r="FM117" s="4">
        <f t="shared" si="412"/>
        <v>0</v>
      </c>
      <c r="FN117" s="4">
        <f t="shared" si="413"/>
        <v>0</v>
      </c>
      <c r="FO117" s="4">
        <f t="shared" si="414"/>
        <v>0</v>
      </c>
      <c r="FP117" s="4">
        <f t="shared" si="415"/>
        <v>0</v>
      </c>
      <c r="FQ117" s="4">
        <f t="shared" si="416"/>
        <v>0</v>
      </c>
      <c r="FR117" s="4">
        <f t="shared" si="417"/>
        <v>0</v>
      </c>
      <c r="FS117" s="4">
        <f t="shared" si="418"/>
        <v>0</v>
      </c>
      <c r="FT117" s="4">
        <f t="shared" si="419"/>
        <v>0</v>
      </c>
      <c r="FU117" s="4">
        <f t="shared" si="420"/>
        <v>0</v>
      </c>
      <c r="FV117" s="4">
        <f t="shared" si="421"/>
        <v>0</v>
      </c>
      <c r="FW117" s="4">
        <f t="shared" si="422"/>
        <v>0</v>
      </c>
      <c r="FX117" s="4">
        <f t="shared" si="423"/>
        <v>0</v>
      </c>
      <c r="FY117" s="4">
        <f t="shared" si="424"/>
        <v>0</v>
      </c>
      <c r="FZ117" s="4">
        <f t="shared" si="425"/>
        <v>0</v>
      </c>
      <c r="GA117" s="4">
        <f t="shared" si="426"/>
        <v>0</v>
      </c>
      <c r="GB117" s="4">
        <f t="shared" si="427"/>
        <v>0</v>
      </c>
      <c r="GC117" s="4">
        <f t="shared" si="428"/>
        <v>0</v>
      </c>
      <c r="GD117" s="4">
        <f t="shared" si="429"/>
        <v>0</v>
      </c>
      <c r="GE117" s="4">
        <f t="shared" si="430"/>
        <v>0</v>
      </c>
      <c r="GF117" s="4">
        <f t="shared" si="431"/>
        <v>0</v>
      </c>
      <c r="GG117" s="4">
        <f t="shared" si="432"/>
        <v>0</v>
      </c>
      <c r="GH117" s="4">
        <f t="shared" si="433"/>
        <v>0</v>
      </c>
      <c r="GI117" s="4">
        <f t="shared" si="434"/>
        <v>0</v>
      </c>
      <c r="GJ117" s="55"/>
      <c r="GK117" s="8">
        <f t="shared" si="435"/>
        <v>0</v>
      </c>
      <c r="GL117" s="8">
        <f t="shared" si="436"/>
        <v>0</v>
      </c>
      <c r="GM117" s="8">
        <f t="shared" si="437"/>
        <v>0</v>
      </c>
      <c r="GN117" s="8">
        <f t="shared" si="438"/>
        <v>0</v>
      </c>
      <c r="GO117" s="8">
        <f t="shared" si="439"/>
        <v>0</v>
      </c>
      <c r="GP117" s="8">
        <f t="shared" si="440"/>
        <v>0</v>
      </c>
      <c r="GQ117" s="8">
        <f t="shared" si="441"/>
        <v>0</v>
      </c>
      <c r="GR117" s="8">
        <f t="shared" si="442"/>
        <v>0</v>
      </c>
      <c r="GS117" s="8">
        <f t="shared" si="443"/>
        <v>0</v>
      </c>
      <c r="GT117" s="8">
        <f t="shared" si="444"/>
        <v>0</v>
      </c>
      <c r="GU117" s="8">
        <f t="shared" si="445"/>
        <v>0</v>
      </c>
      <c r="GV117" s="8">
        <f t="shared" si="446"/>
        <v>0</v>
      </c>
      <c r="GW117" s="8">
        <f t="shared" si="447"/>
        <v>0</v>
      </c>
      <c r="GX117" s="8">
        <f t="shared" si="448"/>
        <v>0</v>
      </c>
      <c r="GY117" s="8">
        <f t="shared" si="449"/>
        <v>0</v>
      </c>
      <c r="GZ117" s="8">
        <f t="shared" si="450"/>
        <v>0</v>
      </c>
    </row>
    <row r="118" spans="94:208">
      <c r="CP118" s="6">
        <f t="shared" si="341"/>
        <v>0</v>
      </c>
      <c r="CQ118" s="22">
        <f t="shared" si="342"/>
        <v>0</v>
      </c>
      <c r="CR118" s="13">
        <f t="shared" si="340"/>
        <v>0</v>
      </c>
      <c r="CS118" s="4">
        <f t="shared" si="451"/>
        <v>0</v>
      </c>
      <c r="CT118" s="8">
        <f t="shared" si="343"/>
        <v>0</v>
      </c>
      <c r="CU118" s="4">
        <f t="shared" si="344"/>
        <v>0</v>
      </c>
      <c r="CV118" s="60">
        <f t="shared" si="345"/>
        <v>0</v>
      </c>
      <c r="CW118" s="13"/>
      <c r="CY118" s="4">
        <f t="shared" si="346"/>
        <v>0</v>
      </c>
      <c r="CZ118" s="4">
        <f t="shared" si="347"/>
        <v>0</v>
      </c>
      <c r="DA118" s="4">
        <f t="shared" si="348"/>
        <v>0</v>
      </c>
      <c r="DB118" s="4">
        <f t="shared" si="349"/>
        <v>0</v>
      </c>
      <c r="DC118" s="4">
        <f t="shared" si="350"/>
        <v>0</v>
      </c>
      <c r="DD118" s="4">
        <f t="shared" si="351"/>
        <v>0</v>
      </c>
      <c r="DE118" s="4">
        <f t="shared" si="352"/>
        <v>0</v>
      </c>
      <c r="DF118" s="4">
        <f t="shared" si="353"/>
        <v>0</v>
      </c>
      <c r="DG118" s="4">
        <f t="shared" si="354"/>
        <v>0</v>
      </c>
      <c r="DH118" s="4">
        <f t="shared" si="355"/>
        <v>0</v>
      </c>
      <c r="DI118" s="4">
        <f t="shared" si="356"/>
        <v>0</v>
      </c>
      <c r="DJ118" s="4">
        <f t="shared" si="357"/>
        <v>0</v>
      </c>
      <c r="DK118" s="4">
        <f t="shared" si="358"/>
        <v>0</v>
      </c>
      <c r="DL118" s="4">
        <f t="shared" si="359"/>
        <v>0</v>
      </c>
      <c r="DM118" s="4">
        <f t="shared" si="360"/>
        <v>0</v>
      </c>
      <c r="DN118" s="4">
        <f t="shared" si="361"/>
        <v>0</v>
      </c>
      <c r="DO118" s="4">
        <f t="shared" si="362"/>
        <v>0</v>
      </c>
      <c r="DP118" s="4">
        <f t="shared" si="363"/>
        <v>0</v>
      </c>
      <c r="DQ118" s="4">
        <f t="shared" si="364"/>
        <v>0</v>
      </c>
      <c r="DR118" s="4">
        <f t="shared" si="365"/>
        <v>0</v>
      </c>
      <c r="DS118" s="4">
        <f t="shared" si="366"/>
        <v>0</v>
      </c>
      <c r="DT118" s="4">
        <f t="shared" si="367"/>
        <v>0</v>
      </c>
      <c r="DU118" s="4">
        <f t="shared" si="368"/>
        <v>0</v>
      </c>
      <c r="DV118" s="4">
        <f t="shared" si="369"/>
        <v>0</v>
      </c>
      <c r="DW118" s="4">
        <f t="shared" si="370"/>
        <v>0</v>
      </c>
      <c r="DX118" s="4">
        <f t="shared" si="371"/>
        <v>0</v>
      </c>
      <c r="DY118" s="4">
        <f t="shared" si="372"/>
        <v>0</v>
      </c>
      <c r="DZ118" s="4">
        <f t="shared" si="373"/>
        <v>0</v>
      </c>
      <c r="EA118" s="4">
        <f t="shared" si="374"/>
        <v>0</v>
      </c>
      <c r="EB118" s="4">
        <f t="shared" si="375"/>
        <v>0</v>
      </c>
      <c r="EC118" s="4">
        <f t="shared" si="376"/>
        <v>0</v>
      </c>
      <c r="ED118" s="4">
        <f t="shared" si="377"/>
        <v>0</v>
      </c>
      <c r="EE118" s="4">
        <f t="shared" si="378"/>
        <v>0</v>
      </c>
      <c r="EF118" s="4">
        <f t="shared" si="379"/>
        <v>0</v>
      </c>
      <c r="EG118" s="4">
        <f t="shared" si="380"/>
        <v>0</v>
      </c>
      <c r="EH118" s="4">
        <f t="shared" si="381"/>
        <v>0</v>
      </c>
      <c r="EI118" s="4">
        <f t="shared" si="382"/>
        <v>0</v>
      </c>
      <c r="EJ118" s="4">
        <f t="shared" si="383"/>
        <v>0</v>
      </c>
      <c r="EK118" s="4">
        <f t="shared" si="384"/>
        <v>0</v>
      </c>
      <c r="EL118" s="4">
        <f t="shared" si="385"/>
        <v>0</v>
      </c>
      <c r="EM118" s="4">
        <f t="shared" si="386"/>
        <v>0</v>
      </c>
      <c r="EN118" s="4">
        <f t="shared" si="387"/>
        <v>0</v>
      </c>
      <c r="EO118" s="4">
        <f t="shared" si="388"/>
        <v>0</v>
      </c>
      <c r="EP118" s="4">
        <f t="shared" si="389"/>
        <v>0</v>
      </c>
      <c r="EQ118" s="4">
        <f t="shared" si="390"/>
        <v>0</v>
      </c>
      <c r="ER118" s="4">
        <f t="shared" si="391"/>
        <v>0</v>
      </c>
      <c r="ES118" s="4">
        <f t="shared" si="392"/>
        <v>0</v>
      </c>
      <c r="ET118" s="4">
        <f t="shared" si="393"/>
        <v>0</v>
      </c>
      <c r="EU118" s="4">
        <f t="shared" si="394"/>
        <v>0</v>
      </c>
      <c r="EV118" s="4">
        <f t="shared" si="395"/>
        <v>0</v>
      </c>
      <c r="EW118" s="4">
        <f t="shared" si="396"/>
        <v>0</v>
      </c>
      <c r="EX118" s="4">
        <f t="shared" si="397"/>
        <v>0</v>
      </c>
      <c r="EY118" s="4">
        <f t="shared" si="398"/>
        <v>0</v>
      </c>
      <c r="EZ118" s="4">
        <f t="shared" si="399"/>
        <v>0</v>
      </c>
      <c r="FA118" s="4">
        <f t="shared" si="400"/>
        <v>0</v>
      </c>
      <c r="FB118" s="4">
        <f t="shared" si="401"/>
        <v>0</v>
      </c>
      <c r="FC118" s="4">
        <f t="shared" si="402"/>
        <v>0</v>
      </c>
      <c r="FD118" s="4">
        <f t="shared" si="403"/>
        <v>0</v>
      </c>
      <c r="FE118" s="4">
        <f t="shared" si="404"/>
        <v>0</v>
      </c>
      <c r="FF118" s="4">
        <f t="shared" si="405"/>
        <v>0</v>
      </c>
      <c r="FG118" s="4">
        <f t="shared" si="406"/>
        <v>0</v>
      </c>
      <c r="FH118" s="4">
        <f t="shared" si="407"/>
        <v>0</v>
      </c>
      <c r="FI118" s="4">
        <f t="shared" si="408"/>
        <v>0</v>
      </c>
      <c r="FJ118" s="4">
        <f t="shared" si="409"/>
        <v>0</v>
      </c>
      <c r="FK118" s="4">
        <f t="shared" si="410"/>
        <v>0</v>
      </c>
      <c r="FL118" s="4">
        <f t="shared" si="411"/>
        <v>0</v>
      </c>
      <c r="FM118" s="4">
        <f t="shared" si="412"/>
        <v>0</v>
      </c>
      <c r="FN118" s="4">
        <f t="shared" si="413"/>
        <v>0</v>
      </c>
      <c r="FO118" s="4">
        <f t="shared" si="414"/>
        <v>0</v>
      </c>
      <c r="FP118" s="4">
        <f t="shared" si="415"/>
        <v>0</v>
      </c>
      <c r="FQ118" s="4">
        <f t="shared" si="416"/>
        <v>0</v>
      </c>
      <c r="FR118" s="4">
        <f t="shared" si="417"/>
        <v>0</v>
      </c>
      <c r="FS118" s="4">
        <f t="shared" si="418"/>
        <v>0</v>
      </c>
      <c r="FT118" s="4">
        <f t="shared" si="419"/>
        <v>0</v>
      </c>
      <c r="FU118" s="4">
        <f t="shared" si="420"/>
        <v>0</v>
      </c>
      <c r="FV118" s="4">
        <f t="shared" si="421"/>
        <v>0</v>
      </c>
      <c r="FW118" s="4">
        <f t="shared" si="422"/>
        <v>0</v>
      </c>
      <c r="FX118" s="4">
        <f t="shared" si="423"/>
        <v>0</v>
      </c>
      <c r="FY118" s="4">
        <f t="shared" si="424"/>
        <v>0</v>
      </c>
      <c r="FZ118" s="4">
        <f t="shared" si="425"/>
        <v>0</v>
      </c>
      <c r="GA118" s="4">
        <f t="shared" si="426"/>
        <v>0</v>
      </c>
      <c r="GB118" s="4">
        <f t="shared" si="427"/>
        <v>0</v>
      </c>
      <c r="GC118" s="4">
        <f t="shared" si="428"/>
        <v>0</v>
      </c>
      <c r="GD118" s="4">
        <f t="shared" si="429"/>
        <v>0</v>
      </c>
      <c r="GE118" s="4">
        <f t="shared" si="430"/>
        <v>0</v>
      </c>
      <c r="GF118" s="4">
        <f t="shared" si="431"/>
        <v>0</v>
      </c>
      <c r="GG118" s="4">
        <f t="shared" si="432"/>
        <v>0</v>
      </c>
      <c r="GH118" s="4">
        <f t="shared" si="433"/>
        <v>0</v>
      </c>
      <c r="GI118" s="4">
        <f t="shared" si="434"/>
        <v>0</v>
      </c>
      <c r="GJ118" s="55"/>
      <c r="GK118" s="8">
        <f t="shared" si="435"/>
        <v>0</v>
      </c>
      <c r="GL118" s="8">
        <f t="shared" si="436"/>
        <v>0</v>
      </c>
      <c r="GM118" s="8">
        <f t="shared" si="437"/>
        <v>0</v>
      </c>
      <c r="GN118" s="8">
        <f t="shared" si="438"/>
        <v>0</v>
      </c>
      <c r="GO118" s="8">
        <f t="shared" si="439"/>
        <v>0</v>
      </c>
      <c r="GP118" s="8">
        <f t="shared" si="440"/>
        <v>0</v>
      </c>
      <c r="GQ118" s="8">
        <f t="shared" si="441"/>
        <v>0</v>
      </c>
      <c r="GR118" s="8">
        <f t="shared" si="442"/>
        <v>0</v>
      </c>
      <c r="GS118" s="8">
        <f t="shared" si="443"/>
        <v>0</v>
      </c>
      <c r="GT118" s="8">
        <f t="shared" si="444"/>
        <v>0</v>
      </c>
      <c r="GU118" s="8">
        <f t="shared" si="445"/>
        <v>0</v>
      </c>
      <c r="GV118" s="8">
        <f t="shared" si="446"/>
        <v>0</v>
      </c>
      <c r="GW118" s="8">
        <f t="shared" si="447"/>
        <v>0</v>
      </c>
      <c r="GX118" s="8">
        <f t="shared" si="448"/>
        <v>0</v>
      </c>
      <c r="GY118" s="8">
        <f t="shared" si="449"/>
        <v>0</v>
      </c>
      <c r="GZ118" s="8">
        <f t="shared" si="450"/>
        <v>0</v>
      </c>
    </row>
    <row r="119" spans="94:208">
      <c r="CP119" s="6">
        <f t="shared" si="341"/>
        <v>0</v>
      </c>
      <c r="CQ119" s="22">
        <f t="shared" si="342"/>
        <v>0</v>
      </c>
      <c r="CR119" s="13">
        <f t="shared" si="340"/>
        <v>0</v>
      </c>
      <c r="CS119" s="4">
        <f t="shared" si="451"/>
        <v>0</v>
      </c>
      <c r="CT119" s="8">
        <f t="shared" si="343"/>
        <v>0</v>
      </c>
      <c r="CU119" s="4">
        <f t="shared" si="344"/>
        <v>0</v>
      </c>
      <c r="CV119" s="60">
        <f t="shared" si="345"/>
        <v>0</v>
      </c>
      <c r="CW119" s="13"/>
      <c r="CY119" s="4">
        <f t="shared" si="346"/>
        <v>0</v>
      </c>
      <c r="CZ119" s="4">
        <f t="shared" si="347"/>
        <v>0</v>
      </c>
      <c r="DA119" s="4">
        <f t="shared" si="348"/>
        <v>0</v>
      </c>
      <c r="DB119" s="4">
        <f t="shared" si="349"/>
        <v>0</v>
      </c>
      <c r="DC119" s="4">
        <f t="shared" si="350"/>
        <v>0</v>
      </c>
      <c r="DD119" s="4">
        <f t="shared" si="351"/>
        <v>0</v>
      </c>
      <c r="DE119" s="4">
        <f t="shared" si="352"/>
        <v>0</v>
      </c>
      <c r="DF119" s="4">
        <f t="shared" si="353"/>
        <v>0</v>
      </c>
      <c r="DG119" s="4">
        <f t="shared" si="354"/>
        <v>0</v>
      </c>
      <c r="DH119" s="4">
        <f t="shared" si="355"/>
        <v>0</v>
      </c>
      <c r="DI119" s="4">
        <f t="shared" si="356"/>
        <v>0</v>
      </c>
      <c r="DJ119" s="4">
        <f t="shared" si="357"/>
        <v>0</v>
      </c>
      <c r="DK119" s="4">
        <f t="shared" si="358"/>
        <v>0</v>
      </c>
      <c r="DL119" s="4">
        <f t="shared" si="359"/>
        <v>0</v>
      </c>
      <c r="DM119" s="4">
        <f t="shared" si="360"/>
        <v>0</v>
      </c>
      <c r="DN119" s="4">
        <f t="shared" si="361"/>
        <v>0</v>
      </c>
      <c r="DO119" s="4">
        <f t="shared" si="362"/>
        <v>0</v>
      </c>
      <c r="DP119" s="4">
        <f t="shared" si="363"/>
        <v>0</v>
      </c>
      <c r="DQ119" s="4">
        <f t="shared" si="364"/>
        <v>0</v>
      </c>
      <c r="DR119" s="4">
        <f t="shared" si="365"/>
        <v>0</v>
      </c>
      <c r="DS119" s="4">
        <f t="shared" si="366"/>
        <v>0</v>
      </c>
      <c r="DT119" s="4">
        <f t="shared" si="367"/>
        <v>0</v>
      </c>
      <c r="DU119" s="4">
        <f t="shared" si="368"/>
        <v>0</v>
      </c>
      <c r="DV119" s="4">
        <f t="shared" si="369"/>
        <v>0</v>
      </c>
      <c r="DW119" s="4">
        <f t="shared" si="370"/>
        <v>0</v>
      </c>
      <c r="DX119" s="4">
        <f t="shared" si="371"/>
        <v>0</v>
      </c>
      <c r="DY119" s="4">
        <f t="shared" si="372"/>
        <v>0</v>
      </c>
      <c r="DZ119" s="4">
        <f t="shared" si="373"/>
        <v>0</v>
      </c>
      <c r="EA119" s="4">
        <f t="shared" si="374"/>
        <v>0</v>
      </c>
      <c r="EB119" s="4">
        <f t="shared" si="375"/>
        <v>0</v>
      </c>
      <c r="EC119" s="4">
        <f t="shared" si="376"/>
        <v>0</v>
      </c>
      <c r="ED119" s="4">
        <f t="shared" si="377"/>
        <v>0</v>
      </c>
      <c r="EE119" s="4">
        <f t="shared" si="378"/>
        <v>0</v>
      </c>
      <c r="EF119" s="4">
        <f t="shared" si="379"/>
        <v>0</v>
      </c>
      <c r="EG119" s="4">
        <f t="shared" si="380"/>
        <v>0</v>
      </c>
      <c r="EH119" s="4">
        <f t="shared" si="381"/>
        <v>0</v>
      </c>
      <c r="EI119" s="4">
        <f t="shared" si="382"/>
        <v>0</v>
      </c>
      <c r="EJ119" s="4">
        <f t="shared" si="383"/>
        <v>0</v>
      </c>
      <c r="EK119" s="4">
        <f t="shared" si="384"/>
        <v>0</v>
      </c>
      <c r="EL119" s="4">
        <f t="shared" si="385"/>
        <v>0</v>
      </c>
      <c r="EM119" s="4">
        <f t="shared" si="386"/>
        <v>0</v>
      </c>
      <c r="EN119" s="4">
        <f t="shared" si="387"/>
        <v>0</v>
      </c>
      <c r="EO119" s="4">
        <f t="shared" si="388"/>
        <v>0</v>
      </c>
      <c r="EP119" s="4">
        <f t="shared" si="389"/>
        <v>0</v>
      </c>
      <c r="EQ119" s="4">
        <f t="shared" si="390"/>
        <v>0</v>
      </c>
      <c r="ER119" s="4">
        <f t="shared" si="391"/>
        <v>0</v>
      </c>
      <c r="ES119" s="4">
        <f t="shared" si="392"/>
        <v>0</v>
      </c>
      <c r="ET119" s="4">
        <f t="shared" si="393"/>
        <v>0</v>
      </c>
      <c r="EU119" s="4">
        <f t="shared" si="394"/>
        <v>0</v>
      </c>
      <c r="EV119" s="4">
        <f t="shared" si="395"/>
        <v>0</v>
      </c>
      <c r="EW119" s="4">
        <f t="shared" si="396"/>
        <v>0</v>
      </c>
      <c r="EX119" s="4">
        <f t="shared" si="397"/>
        <v>0</v>
      </c>
      <c r="EY119" s="4">
        <f t="shared" si="398"/>
        <v>0</v>
      </c>
      <c r="EZ119" s="4">
        <f t="shared" si="399"/>
        <v>0</v>
      </c>
      <c r="FA119" s="4">
        <f t="shared" si="400"/>
        <v>0</v>
      </c>
      <c r="FB119" s="4">
        <f t="shared" si="401"/>
        <v>0</v>
      </c>
      <c r="FC119" s="4">
        <f t="shared" si="402"/>
        <v>0</v>
      </c>
      <c r="FD119" s="4">
        <f t="shared" si="403"/>
        <v>0</v>
      </c>
      <c r="FE119" s="4">
        <f t="shared" si="404"/>
        <v>0</v>
      </c>
      <c r="FF119" s="4">
        <f t="shared" si="405"/>
        <v>0</v>
      </c>
      <c r="FG119" s="4">
        <f t="shared" si="406"/>
        <v>0</v>
      </c>
      <c r="FH119" s="4">
        <f t="shared" si="407"/>
        <v>0</v>
      </c>
      <c r="FI119" s="4">
        <f t="shared" si="408"/>
        <v>0</v>
      </c>
      <c r="FJ119" s="4">
        <f t="shared" si="409"/>
        <v>0</v>
      </c>
      <c r="FK119" s="4">
        <f t="shared" si="410"/>
        <v>0</v>
      </c>
      <c r="FL119" s="4">
        <f t="shared" si="411"/>
        <v>0</v>
      </c>
      <c r="FM119" s="4">
        <f t="shared" si="412"/>
        <v>0</v>
      </c>
      <c r="FN119" s="4">
        <f t="shared" si="413"/>
        <v>0</v>
      </c>
      <c r="FO119" s="4">
        <f t="shared" si="414"/>
        <v>0</v>
      </c>
      <c r="FP119" s="4">
        <f t="shared" si="415"/>
        <v>0</v>
      </c>
      <c r="FQ119" s="4">
        <f t="shared" si="416"/>
        <v>0</v>
      </c>
      <c r="FR119" s="4">
        <f t="shared" si="417"/>
        <v>0</v>
      </c>
      <c r="FS119" s="4">
        <f t="shared" si="418"/>
        <v>0</v>
      </c>
      <c r="FT119" s="4">
        <f t="shared" si="419"/>
        <v>0</v>
      </c>
      <c r="FU119" s="4">
        <f t="shared" si="420"/>
        <v>0</v>
      </c>
      <c r="FV119" s="4">
        <f t="shared" si="421"/>
        <v>0</v>
      </c>
      <c r="FW119" s="4">
        <f t="shared" si="422"/>
        <v>0</v>
      </c>
      <c r="FX119" s="4">
        <f t="shared" si="423"/>
        <v>0</v>
      </c>
      <c r="FY119" s="4">
        <f t="shared" si="424"/>
        <v>0</v>
      </c>
      <c r="FZ119" s="4">
        <f t="shared" si="425"/>
        <v>0</v>
      </c>
      <c r="GA119" s="4">
        <f t="shared" si="426"/>
        <v>0</v>
      </c>
      <c r="GB119" s="4">
        <f t="shared" si="427"/>
        <v>0</v>
      </c>
      <c r="GC119" s="4">
        <f t="shared" si="428"/>
        <v>0</v>
      </c>
      <c r="GD119" s="4">
        <f t="shared" si="429"/>
        <v>0</v>
      </c>
      <c r="GE119" s="4">
        <f t="shared" si="430"/>
        <v>0</v>
      </c>
      <c r="GF119" s="4">
        <f t="shared" si="431"/>
        <v>0</v>
      </c>
      <c r="GG119" s="4">
        <f t="shared" si="432"/>
        <v>0</v>
      </c>
      <c r="GH119" s="4">
        <f t="shared" si="433"/>
        <v>0</v>
      </c>
      <c r="GI119" s="4">
        <f t="shared" si="434"/>
        <v>0</v>
      </c>
      <c r="GJ119" s="55"/>
      <c r="GK119" s="8">
        <f t="shared" si="435"/>
        <v>0</v>
      </c>
      <c r="GL119" s="8">
        <f t="shared" si="436"/>
        <v>0</v>
      </c>
      <c r="GM119" s="8">
        <f t="shared" si="437"/>
        <v>0</v>
      </c>
      <c r="GN119" s="8">
        <f t="shared" si="438"/>
        <v>0</v>
      </c>
      <c r="GO119" s="8">
        <f t="shared" si="439"/>
        <v>0</v>
      </c>
      <c r="GP119" s="8">
        <f t="shared" si="440"/>
        <v>0</v>
      </c>
      <c r="GQ119" s="8">
        <f t="shared" si="441"/>
        <v>0</v>
      </c>
      <c r="GR119" s="8">
        <f t="shared" si="442"/>
        <v>0</v>
      </c>
      <c r="GS119" s="8">
        <f t="shared" si="443"/>
        <v>0</v>
      </c>
      <c r="GT119" s="8">
        <f t="shared" si="444"/>
        <v>0</v>
      </c>
      <c r="GU119" s="8">
        <f t="shared" si="445"/>
        <v>0</v>
      </c>
      <c r="GV119" s="8">
        <f t="shared" si="446"/>
        <v>0</v>
      </c>
      <c r="GW119" s="8">
        <f t="shared" si="447"/>
        <v>0</v>
      </c>
      <c r="GX119" s="8">
        <f t="shared" si="448"/>
        <v>0</v>
      </c>
      <c r="GY119" s="8">
        <f t="shared" si="449"/>
        <v>0</v>
      </c>
      <c r="GZ119" s="8">
        <f t="shared" si="450"/>
        <v>0</v>
      </c>
    </row>
    <row r="120" spans="94:208">
      <c r="CP120" s="6">
        <f t="shared" si="341"/>
        <v>0</v>
      </c>
      <c r="CQ120" s="22">
        <f t="shared" si="342"/>
        <v>0</v>
      </c>
      <c r="CR120" s="13">
        <f t="shared" si="340"/>
        <v>0</v>
      </c>
      <c r="CS120" s="4">
        <f t="shared" si="451"/>
        <v>0</v>
      </c>
      <c r="CT120" s="8">
        <f t="shared" si="343"/>
        <v>0</v>
      </c>
      <c r="CU120" s="4">
        <f t="shared" si="344"/>
        <v>0</v>
      </c>
      <c r="CV120" s="60">
        <f t="shared" si="345"/>
        <v>0</v>
      </c>
      <c r="CW120" s="13"/>
      <c r="CY120" s="4">
        <f t="shared" si="346"/>
        <v>0</v>
      </c>
      <c r="CZ120" s="4">
        <f t="shared" si="347"/>
        <v>0</v>
      </c>
      <c r="DA120" s="4">
        <f t="shared" si="348"/>
        <v>0</v>
      </c>
      <c r="DB120" s="4">
        <f t="shared" si="349"/>
        <v>0</v>
      </c>
      <c r="DC120" s="4">
        <f t="shared" si="350"/>
        <v>0</v>
      </c>
      <c r="DD120" s="4">
        <f t="shared" si="351"/>
        <v>0</v>
      </c>
      <c r="DE120" s="4">
        <f t="shared" si="352"/>
        <v>0</v>
      </c>
      <c r="DF120" s="4">
        <f t="shared" si="353"/>
        <v>0</v>
      </c>
      <c r="DG120" s="4">
        <f t="shared" si="354"/>
        <v>0</v>
      </c>
      <c r="DH120" s="4">
        <f t="shared" si="355"/>
        <v>0</v>
      </c>
      <c r="DI120" s="4">
        <f t="shared" si="356"/>
        <v>0</v>
      </c>
      <c r="DJ120" s="4">
        <f t="shared" si="357"/>
        <v>0</v>
      </c>
      <c r="DK120" s="4">
        <f t="shared" si="358"/>
        <v>0</v>
      </c>
      <c r="DL120" s="4">
        <f t="shared" si="359"/>
        <v>0</v>
      </c>
      <c r="DM120" s="4">
        <f t="shared" si="360"/>
        <v>0</v>
      </c>
      <c r="DN120" s="4">
        <f t="shared" si="361"/>
        <v>0</v>
      </c>
      <c r="DO120" s="4">
        <f t="shared" si="362"/>
        <v>0</v>
      </c>
      <c r="DP120" s="4">
        <f t="shared" si="363"/>
        <v>0</v>
      </c>
      <c r="DQ120" s="4">
        <f t="shared" si="364"/>
        <v>0</v>
      </c>
      <c r="DR120" s="4">
        <f t="shared" si="365"/>
        <v>0</v>
      </c>
      <c r="DS120" s="4">
        <f t="shared" si="366"/>
        <v>0</v>
      </c>
      <c r="DT120" s="4">
        <f t="shared" si="367"/>
        <v>0</v>
      </c>
      <c r="DU120" s="4">
        <f t="shared" si="368"/>
        <v>0</v>
      </c>
      <c r="DV120" s="4">
        <f t="shared" si="369"/>
        <v>0</v>
      </c>
      <c r="DW120" s="4">
        <f t="shared" si="370"/>
        <v>0</v>
      </c>
      <c r="DX120" s="4">
        <f t="shared" si="371"/>
        <v>0</v>
      </c>
      <c r="DY120" s="4">
        <f t="shared" si="372"/>
        <v>0</v>
      </c>
      <c r="DZ120" s="4">
        <f t="shared" si="373"/>
        <v>0</v>
      </c>
      <c r="EA120" s="4">
        <f t="shared" si="374"/>
        <v>0</v>
      </c>
      <c r="EB120" s="4">
        <f t="shared" si="375"/>
        <v>0</v>
      </c>
      <c r="EC120" s="4">
        <f t="shared" si="376"/>
        <v>0</v>
      </c>
      <c r="ED120" s="4">
        <f t="shared" si="377"/>
        <v>0</v>
      </c>
      <c r="EE120" s="4">
        <f t="shared" si="378"/>
        <v>0</v>
      </c>
      <c r="EF120" s="4">
        <f t="shared" si="379"/>
        <v>0</v>
      </c>
      <c r="EG120" s="4">
        <f t="shared" si="380"/>
        <v>0</v>
      </c>
      <c r="EH120" s="4">
        <f t="shared" si="381"/>
        <v>0</v>
      </c>
      <c r="EI120" s="4">
        <f t="shared" si="382"/>
        <v>0</v>
      </c>
      <c r="EJ120" s="4">
        <f t="shared" si="383"/>
        <v>0</v>
      </c>
      <c r="EK120" s="4">
        <f t="shared" si="384"/>
        <v>0</v>
      </c>
      <c r="EL120" s="4">
        <f t="shared" si="385"/>
        <v>0</v>
      </c>
      <c r="EM120" s="4">
        <f t="shared" si="386"/>
        <v>0</v>
      </c>
      <c r="EN120" s="4">
        <f t="shared" si="387"/>
        <v>0</v>
      </c>
      <c r="EO120" s="4">
        <f t="shared" si="388"/>
        <v>0</v>
      </c>
      <c r="EP120" s="4">
        <f t="shared" si="389"/>
        <v>0</v>
      </c>
      <c r="EQ120" s="4">
        <f t="shared" si="390"/>
        <v>0</v>
      </c>
      <c r="ER120" s="4">
        <f t="shared" si="391"/>
        <v>0</v>
      </c>
      <c r="ES120" s="4">
        <f t="shared" si="392"/>
        <v>0</v>
      </c>
      <c r="ET120" s="4">
        <f t="shared" si="393"/>
        <v>0</v>
      </c>
      <c r="EU120" s="4">
        <f t="shared" si="394"/>
        <v>0</v>
      </c>
      <c r="EV120" s="4">
        <f t="shared" si="395"/>
        <v>0</v>
      </c>
      <c r="EW120" s="4">
        <f t="shared" si="396"/>
        <v>0</v>
      </c>
      <c r="EX120" s="4">
        <f t="shared" si="397"/>
        <v>0</v>
      </c>
      <c r="EY120" s="4">
        <f t="shared" si="398"/>
        <v>0</v>
      </c>
      <c r="EZ120" s="4">
        <f t="shared" si="399"/>
        <v>0</v>
      </c>
      <c r="FA120" s="4">
        <f t="shared" si="400"/>
        <v>0</v>
      </c>
      <c r="FB120" s="4">
        <f t="shared" si="401"/>
        <v>0</v>
      </c>
      <c r="FC120" s="4">
        <f t="shared" si="402"/>
        <v>0</v>
      </c>
      <c r="FD120" s="4">
        <f t="shared" si="403"/>
        <v>0</v>
      </c>
      <c r="FE120" s="4">
        <f t="shared" si="404"/>
        <v>0</v>
      </c>
      <c r="FF120" s="4">
        <f t="shared" si="405"/>
        <v>0</v>
      </c>
      <c r="FG120" s="4">
        <f t="shared" si="406"/>
        <v>0</v>
      </c>
      <c r="FH120" s="4">
        <f t="shared" si="407"/>
        <v>0</v>
      </c>
      <c r="FI120" s="4">
        <f t="shared" si="408"/>
        <v>0</v>
      </c>
      <c r="FJ120" s="4">
        <f t="shared" si="409"/>
        <v>0</v>
      </c>
      <c r="FK120" s="4">
        <f t="shared" si="410"/>
        <v>0</v>
      </c>
      <c r="FL120" s="4">
        <f t="shared" si="411"/>
        <v>0</v>
      </c>
      <c r="FM120" s="4">
        <f t="shared" si="412"/>
        <v>0</v>
      </c>
      <c r="FN120" s="4">
        <f t="shared" si="413"/>
        <v>0</v>
      </c>
      <c r="FO120" s="4">
        <f t="shared" si="414"/>
        <v>0</v>
      </c>
      <c r="FP120" s="4">
        <f t="shared" si="415"/>
        <v>0</v>
      </c>
      <c r="FQ120" s="4">
        <f t="shared" si="416"/>
        <v>0</v>
      </c>
      <c r="FR120" s="4">
        <f t="shared" si="417"/>
        <v>0</v>
      </c>
      <c r="FS120" s="4">
        <f t="shared" si="418"/>
        <v>0</v>
      </c>
      <c r="FT120" s="4">
        <f t="shared" si="419"/>
        <v>0</v>
      </c>
      <c r="FU120" s="4">
        <f t="shared" si="420"/>
        <v>0</v>
      </c>
      <c r="FV120" s="4">
        <f t="shared" si="421"/>
        <v>0</v>
      </c>
      <c r="FW120" s="4">
        <f t="shared" si="422"/>
        <v>0</v>
      </c>
      <c r="FX120" s="4">
        <f t="shared" si="423"/>
        <v>0</v>
      </c>
      <c r="FY120" s="4">
        <f t="shared" si="424"/>
        <v>0</v>
      </c>
      <c r="FZ120" s="4">
        <f t="shared" si="425"/>
        <v>0</v>
      </c>
      <c r="GA120" s="4">
        <f t="shared" si="426"/>
        <v>0</v>
      </c>
      <c r="GB120" s="4">
        <f t="shared" si="427"/>
        <v>0</v>
      </c>
      <c r="GC120" s="4">
        <f t="shared" si="428"/>
        <v>0</v>
      </c>
      <c r="GD120" s="4">
        <f t="shared" si="429"/>
        <v>0</v>
      </c>
      <c r="GE120" s="4">
        <f t="shared" si="430"/>
        <v>0</v>
      </c>
      <c r="GF120" s="4">
        <f t="shared" si="431"/>
        <v>0</v>
      </c>
      <c r="GG120" s="4">
        <f t="shared" si="432"/>
        <v>0</v>
      </c>
      <c r="GH120" s="4">
        <f t="shared" si="433"/>
        <v>0</v>
      </c>
      <c r="GI120" s="4">
        <f t="shared" si="434"/>
        <v>0</v>
      </c>
      <c r="GJ120" s="55"/>
      <c r="GK120" s="8">
        <f t="shared" si="435"/>
        <v>0</v>
      </c>
      <c r="GL120" s="8">
        <f t="shared" si="436"/>
        <v>0</v>
      </c>
      <c r="GM120" s="8">
        <f t="shared" si="437"/>
        <v>0</v>
      </c>
      <c r="GN120" s="8">
        <f t="shared" si="438"/>
        <v>0</v>
      </c>
      <c r="GO120" s="8">
        <f t="shared" si="439"/>
        <v>0</v>
      </c>
      <c r="GP120" s="8">
        <f t="shared" si="440"/>
        <v>0</v>
      </c>
      <c r="GQ120" s="8">
        <f t="shared" si="441"/>
        <v>0</v>
      </c>
      <c r="GR120" s="8">
        <f t="shared" si="442"/>
        <v>0</v>
      </c>
      <c r="GS120" s="8">
        <f t="shared" si="443"/>
        <v>0</v>
      </c>
      <c r="GT120" s="8">
        <f t="shared" si="444"/>
        <v>0</v>
      </c>
      <c r="GU120" s="8">
        <f t="shared" si="445"/>
        <v>0</v>
      </c>
      <c r="GV120" s="8">
        <f t="shared" si="446"/>
        <v>0</v>
      </c>
      <c r="GW120" s="8">
        <f t="shared" si="447"/>
        <v>0</v>
      </c>
      <c r="GX120" s="8">
        <f t="shared" si="448"/>
        <v>0</v>
      </c>
      <c r="GY120" s="8">
        <f t="shared" si="449"/>
        <v>0</v>
      </c>
      <c r="GZ120" s="8">
        <f t="shared" si="450"/>
        <v>0</v>
      </c>
    </row>
    <row r="121" spans="94:208">
      <c r="CP121" s="6">
        <f t="shared" si="341"/>
        <v>0</v>
      </c>
      <c r="CQ121" s="22">
        <f t="shared" si="342"/>
        <v>0</v>
      </c>
      <c r="CR121" s="13">
        <f t="shared" si="340"/>
        <v>0</v>
      </c>
      <c r="CS121" s="4">
        <f t="shared" si="451"/>
        <v>0</v>
      </c>
      <c r="CT121" s="8">
        <f t="shared" si="343"/>
        <v>0</v>
      </c>
      <c r="CU121" s="4">
        <f t="shared" si="344"/>
        <v>0</v>
      </c>
      <c r="CV121" s="60">
        <f t="shared" si="345"/>
        <v>0</v>
      </c>
      <c r="CW121" s="13"/>
      <c r="CY121" s="4">
        <f t="shared" si="346"/>
        <v>0</v>
      </c>
      <c r="CZ121" s="4">
        <f t="shared" si="347"/>
        <v>0</v>
      </c>
      <c r="DA121" s="4">
        <f t="shared" si="348"/>
        <v>0</v>
      </c>
      <c r="DB121" s="4">
        <f t="shared" si="349"/>
        <v>0</v>
      </c>
      <c r="DC121" s="4">
        <f t="shared" si="350"/>
        <v>0</v>
      </c>
      <c r="DD121" s="4">
        <f t="shared" si="351"/>
        <v>0</v>
      </c>
      <c r="DE121" s="4">
        <f t="shared" si="352"/>
        <v>0</v>
      </c>
      <c r="DF121" s="4">
        <f t="shared" si="353"/>
        <v>0</v>
      </c>
      <c r="DG121" s="4">
        <f t="shared" si="354"/>
        <v>0</v>
      </c>
      <c r="DH121" s="4">
        <f t="shared" si="355"/>
        <v>0</v>
      </c>
      <c r="DI121" s="4">
        <f t="shared" si="356"/>
        <v>0</v>
      </c>
      <c r="DJ121" s="4">
        <f t="shared" si="357"/>
        <v>0</v>
      </c>
      <c r="DK121" s="4">
        <f t="shared" si="358"/>
        <v>0</v>
      </c>
      <c r="DL121" s="4">
        <f t="shared" si="359"/>
        <v>0</v>
      </c>
      <c r="DM121" s="4">
        <f t="shared" si="360"/>
        <v>0</v>
      </c>
      <c r="DN121" s="4">
        <f t="shared" si="361"/>
        <v>0</v>
      </c>
      <c r="DO121" s="4">
        <f t="shared" si="362"/>
        <v>0</v>
      </c>
      <c r="DP121" s="4">
        <f t="shared" si="363"/>
        <v>0</v>
      </c>
      <c r="DQ121" s="4">
        <f t="shared" si="364"/>
        <v>0</v>
      </c>
      <c r="DR121" s="4">
        <f t="shared" si="365"/>
        <v>0</v>
      </c>
      <c r="DS121" s="4">
        <f t="shared" si="366"/>
        <v>0</v>
      </c>
      <c r="DT121" s="4">
        <f t="shared" si="367"/>
        <v>0</v>
      </c>
      <c r="DU121" s="4">
        <f t="shared" si="368"/>
        <v>0</v>
      </c>
      <c r="DV121" s="4">
        <f t="shared" si="369"/>
        <v>0</v>
      </c>
      <c r="DW121" s="4">
        <f t="shared" si="370"/>
        <v>0</v>
      </c>
      <c r="DX121" s="4">
        <f t="shared" si="371"/>
        <v>0</v>
      </c>
      <c r="DY121" s="4">
        <f t="shared" si="372"/>
        <v>0</v>
      </c>
      <c r="DZ121" s="4">
        <f t="shared" si="373"/>
        <v>0</v>
      </c>
      <c r="EA121" s="4">
        <f t="shared" si="374"/>
        <v>0</v>
      </c>
      <c r="EB121" s="4">
        <f t="shared" si="375"/>
        <v>0</v>
      </c>
      <c r="EC121" s="4">
        <f t="shared" si="376"/>
        <v>0</v>
      </c>
      <c r="ED121" s="4">
        <f t="shared" si="377"/>
        <v>0</v>
      </c>
      <c r="EE121" s="4">
        <f t="shared" si="378"/>
        <v>0</v>
      </c>
      <c r="EF121" s="4">
        <f t="shared" si="379"/>
        <v>0</v>
      </c>
      <c r="EG121" s="4">
        <f t="shared" si="380"/>
        <v>0</v>
      </c>
      <c r="EH121" s="4">
        <f t="shared" si="381"/>
        <v>0</v>
      </c>
      <c r="EI121" s="4">
        <f t="shared" si="382"/>
        <v>0</v>
      </c>
      <c r="EJ121" s="4">
        <f t="shared" si="383"/>
        <v>0</v>
      </c>
      <c r="EK121" s="4">
        <f t="shared" si="384"/>
        <v>0</v>
      </c>
      <c r="EL121" s="4">
        <f t="shared" si="385"/>
        <v>0</v>
      </c>
      <c r="EM121" s="4">
        <f t="shared" si="386"/>
        <v>0</v>
      </c>
      <c r="EN121" s="4">
        <f t="shared" si="387"/>
        <v>0</v>
      </c>
      <c r="EO121" s="4">
        <f t="shared" si="388"/>
        <v>0</v>
      </c>
      <c r="EP121" s="4">
        <f t="shared" si="389"/>
        <v>0</v>
      </c>
      <c r="EQ121" s="4">
        <f t="shared" si="390"/>
        <v>0</v>
      </c>
      <c r="ER121" s="4">
        <f t="shared" si="391"/>
        <v>0</v>
      </c>
      <c r="ES121" s="4">
        <f t="shared" si="392"/>
        <v>0</v>
      </c>
      <c r="ET121" s="4">
        <f t="shared" si="393"/>
        <v>0</v>
      </c>
      <c r="EU121" s="4">
        <f t="shared" si="394"/>
        <v>0</v>
      </c>
      <c r="EV121" s="4">
        <f t="shared" si="395"/>
        <v>0</v>
      </c>
      <c r="EW121" s="4">
        <f t="shared" si="396"/>
        <v>0</v>
      </c>
      <c r="EX121" s="4">
        <f t="shared" si="397"/>
        <v>0</v>
      </c>
      <c r="EY121" s="4">
        <f t="shared" si="398"/>
        <v>0</v>
      </c>
      <c r="EZ121" s="4">
        <f t="shared" si="399"/>
        <v>0</v>
      </c>
      <c r="FA121" s="4">
        <f t="shared" si="400"/>
        <v>0</v>
      </c>
      <c r="FB121" s="4">
        <f t="shared" si="401"/>
        <v>0</v>
      </c>
      <c r="FC121" s="4">
        <f t="shared" si="402"/>
        <v>0</v>
      </c>
      <c r="FD121" s="4">
        <f t="shared" si="403"/>
        <v>0</v>
      </c>
      <c r="FE121" s="4">
        <f t="shared" si="404"/>
        <v>0</v>
      </c>
      <c r="FF121" s="4">
        <f t="shared" si="405"/>
        <v>0</v>
      </c>
      <c r="FG121" s="4">
        <f t="shared" si="406"/>
        <v>0</v>
      </c>
      <c r="FH121" s="4">
        <f t="shared" si="407"/>
        <v>0</v>
      </c>
      <c r="FI121" s="4">
        <f t="shared" si="408"/>
        <v>0</v>
      </c>
      <c r="FJ121" s="4">
        <f t="shared" si="409"/>
        <v>0</v>
      </c>
      <c r="FK121" s="4">
        <f t="shared" si="410"/>
        <v>0</v>
      </c>
      <c r="FL121" s="4">
        <f t="shared" si="411"/>
        <v>0</v>
      </c>
      <c r="FM121" s="4">
        <f t="shared" si="412"/>
        <v>0</v>
      </c>
      <c r="FN121" s="4">
        <f t="shared" si="413"/>
        <v>0</v>
      </c>
      <c r="FO121" s="4">
        <f t="shared" si="414"/>
        <v>0</v>
      </c>
      <c r="FP121" s="4">
        <f t="shared" si="415"/>
        <v>0</v>
      </c>
      <c r="FQ121" s="4">
        <f t="shared" si="416"/>
        <v>0</v>
      </c>
      <c r="FR121" s="4">
        <f t="shared" si="417"/>
        <v>0</v>
      </c>
      <c r="FS121" s="4">
        <f t="shared" si="418"/>
        <v>0</v>
      </c>
      <c r="FT121" s="4">
        <f t="shared" si="419"/>
        <v>0</v>
      </c>
      <c r="FU121" s="4">
        <f t="shared" si="420"/>
        <v>0</v>
      </c>
      <c r="FV121" s="4">
        <f t="shared" si="421"/>
        <v>0</v>
      </c>
      <c r="FW121" s="4">
        <f t="shared" si="422"/>
        <v>0</v>
      </c>
      <c r="FX121" s="4">
        <f t="shared" si="423"/>
        <v>0</v>
      </c>
      <c r="FY121" s="4">
        <f t="shared" si="424"/>
        <v>0</v>
      </c>
      <c r="FZ121" s="4">
        <f t="shared" si="425"/>
        <v>0</v>
      </c>
      <c r="GA121" s="4">
        <f t="shared" si="426"/>
        <v>0</v>
      </c>
      <c r="GB121" s="4">
        <f t="shared" si="427"/>
        <v>0</v>
      </c>
      <c r="GC121" s="4">
        <f t="shared" si="428"/>
        <v>0</v>
      </c>
      <c r="GD121" s="4">
        <f t="shared" si="429"/>
        <v>0</v>
      </c>
      <c r="GE121" s="4">
        <f t="shared" si="430"/>
        <v>0</v>
      </c>
      <c r="GF121" s="4">
        <f t="shared" si="431"/>
        <v>0</v>
      </c>
      <c r="GG121" s="4">
        <f t="shared" si="432"/>
        <v>0</v>
      </c>
      <c r="GH121" s="4">
        <f t="shared" si="433"/>
        <v>0</v>
      </c>
      <c r="GI121" s="4">
        <f t="shared" si="434"/>
        <v>0</v>
      </c>
      <c r="GK121" s="8">
        <f t="shared" si="435"/>
        <v>0</v>
      </c>
      <c r="GL121" s="8">
        <f t="shared" si="436"/>
        <v>0</v>
      </c>
      <c r="GM121" s="8">
        <f t="shared" si="437"/>
        <v>0</v>
      </c>
      <c r="GN121" s="8">
        <f t="shared" si="438"/>
        <v>0</v>
      </c>
      <c r="GO121" s="8">
        <f t="shared" si="439"/>
        <v>0</v>
      </c>
      <c r="GP121" s="8">
        <f t="shared" si="440"/>
        <v>0</v>
      </c>
      <c r="GQ121" s="8">
        <f t="shared" si="441"/>
        <v>0</v>
      </c>
      <c r="GR121" s="8">
        <f t="shared" si="442"/>
        <v>0</v>
      </c>
      <c r="GS121" s="8">
        <f t="shared" si="443"/>
        <v>0</v>
      </c>
      <c r="GT121" s="8">
        <f t="shared" si="444"/>
        <v>0</v>
      </c>
      <c r="GU121" s="8">
        <f t="shared" si="445"/>
        <v>0</v>
      </c>
      <c r="GV121" s="8">
        <f t="shared" si="446"/>
        <v>0</v>
      </c>
      <c r="GW121" s="8">
        <f t="shared" si="447"/>
        <v>0</v>
      </c>
      <c r="GX121" s="8">
        <f t="shared" si="448"/>
        <v>0</v>
      </c>
      <c r="GY121" s="8">
        <f t="shared" si="449"/>
        <v>0</v>
      </c>
      <c r="GZ121" s="8">
        <f t="shared" si="450"/>
        <v>0</v>
      </c>
    </row>
    <row r="122" spans="94:208">
      <c r="CP122" s="6">
        <f t="shared" si="341"/>
        <v>0</v>
      </c>
      <c r="CQ122" s="22">
        <f t="shared" si="342"/>
        <v>0</v>
      </c>
      <c r="CR122" s="13">
        <f t="shared" si="340"/>
        <v>0</v>
      </c>
      <c r="CS122" s="4">
        <f t="shared" si="451"/>
        <v>0</v>
      </c>
      <c r="CT122" s="8">
        <f t="shared" si="343"/>
        <v>0</v>
      </c>
      <c r="CU122" s="4">
        <f t="shared" si="344"/>
        <v>0</v>
      </c>
      <c r="CV122" s="60">
        <f t="shared" si="345"/>
        <v>0</v>
      </c>
      <c r="CW122" s="13"/>
      <c r="CY122" s="4">
        <f t="shared" si="346"/>
        <v>0</v>
      </c>
      <c r="CZ122" s="4">
        <f t="shared" si="347"/>
        <v>0</v>
      </c>
      <c r="DA122" s="4">
        <f t="shared" si="348"/>
        <v>0</v>
      </c>
      <c r="DB122" s="4">
        <f t="shared" si="349"/>
        <v>0</v>
      </c>
      <c r="DC122" s="4">
        <f t="shared" si="350"/>
        <v>0</v>
      </c>
      <c r="DD122" s="4">
        <f t="shared" si="351"/>
        <v>0</v>
      </c>
      <c r="DE122" s="4">
        <f t="shared" si="352"/>
        <v>0</v>
      </c>
      <c r="DF122" s="4">
        <f t="shared" si="353"/>
        <v>0</v>
      </c>
      <c r="DG122" s="4">
        <f t="shared" si="354"/>
        <v>0</v>
      </c>
      <c r="DH122" s="4">
        <f t="shared" si="355"/>
        <v>0</v>
      </c>
      <c r="DI122" s="4">
        <f t="shared" si="356"/>
        <v>0</v>
      </c>
      <c r="DJ122" s="4">
        <f t="shared" si="357"/>
        <v>0</v>
      </c>
      <c r="DK122" s="4">
        <f t="shared" si="358"/>
        <v>0</v>
      </c>
      <c r="DL122" s="4">
        <f t="shared" si="359"/>
        <v>0</v>
      </c>
      <c r="DM122" s="4">
        <f t="shared" si="360"/>
        <v>0</v>
      </c>
      <c r="DN122" s="4">
        <f t="shared" si="361"/>
        <v>0</v>
      </c>
      <c r="DO122" s="4">
        <f t="shared" si="362"/>
        <v>0</v>
      </c>
      <c r="DP122" s="4">
        <f t="shared" si="363"/>
        <v>0</v>
      </c>
      <c r="DQ122" s="4">
        <f t="shared" si="364"/>
        <v>0</v>
      </c>
      <c r="DR122" s="4">
        <f t="shared" si="365"/>
        <v>0</v>
      </c>
      <c r="DS122" s="4">
        <f t="shared" si="366"/>
        <v>0</v>
      </c>
      <c r="DT122" s="4">
        <f t="shared" si="367"/>
        <v>0</v>
      </c>
      <c r="DU122" s="4">
        <f t="shared" si="368"/>
        <v>0</v>
      </c>
      <c r="DV122" s="4">
        <f t="shared" si="369"/>
        <v>0</v>
      </c>
      <c r="DW122" s="4">
        <f t="shared" si="370"/>
        <v>0</v>
      </c>
      <c r="DX122" s="4">
        <f t="shared" si="371"/>
        <v>0</v>
      </c>
      <c r="DY122" s="4">
        <f t="shared" si="372"/>
        <v>0</v>
      </c>
      <c r="DZ122" s="4">
        <f t="shared" si="373"/>
        <v>0</v>
      </c>
      <c r="EA122" s="4">
        <f t="shared" si="374"/>
        <v>0</v>
      </c>
      <c r="EB122" s="4">
        <f t="shared" si="375"/>
        <v>0</v>
      </c>
      <c r="EC122" s="4">
        <f t="shared" si="376"/>
        <v>0</v>
      </c>
      <c r="ED122" s="4">
        <f t="shared" si="377"/>
        <v>0</v>
      </c>
      <c r="EE122" s="4">
        <f t="shared" si="378"/>
        <v>0</v>
      </c>
      <c r="EF122" s="4">
        <f t="shared" si="379"/>
        <v>0</v>
      </c>
      <c r="EG122" s="4">
        <f t="shared" si="380"/>
        <v>0</v>
      </c>
      <c r="EH122" s="4">
        <f t="shared" si="381"/>
        <v>0</v>
      </c>
      <c r="EI122" s="4">
        <f t="shared" si="382"/>
        <v>0</v>
      </c>
      <c r="EJ122" s="4">
        <f t="shared" si="383"/>
        <v>0</v>
      </c>
      <c r="EK122" s="4">
        <f t="shared" si="384"/>
        <v>0</v>
      </c>
      <c r="EL122" s="4">
        <f t="shared" si="385"/>
        <v>0</v>
      </c>
      <c r="EM122" s="4">
        <f t="shared" si="386"/>
        <v>0</v>
      </c>
      <c r="EN122" s="4">
        <f t="shared" si="387"/>
        <v>0</v>
      </c>
      <c r="EO122" s="4">
        <f t="shared" si="388"/>
        <v>0</v>
      </c>
      <c r="EP122" s="4">
        <f t="shared" si="389"/>
        <v>0</v>
      </c>
      <c r="EQ122" s="4">
        <f t="shared" si="390"/>
        <v>0</v>
      </c>
      <c r="ER122" s="4">
        <f t="shared" si="391"/>
        <v>0</v>
      </c>
      <c r="ES122" s="4">
        <f t="shared" si="392"/>
        <v>0</v>
      </c>
      <c r="ET122" s="4">
        <f t="shared" si="393"/>
        <v>0</v>
      </c>
      <c r="EU122" s="4">
        <f t="shared" si="394"/>
        <v>0</v>
      </c>
      <c r="EV122" s="4">
        <f t="shared" si="395"/>
        <v>0</v>
      </c>
      <c r="EW122" s="4">
        <f t="shared" si="396"/>
        <v>0</v>
      </c>
      <c r="EX122" s="4">
        <f t="shared" si="397"/>
        <v>0</v>
      </c>
      <c r="EY122" s="4">
        <f t="shared" si="398"/>
        <v>0</v>
      </c>
      <c r="EZ122" s="4">
        <f t="shared" si="399"/>
        <v>0</v>
      </c>
      <c r="FA122" s="4">
        <f t="shared" si="400"/>
        <v>0</v>
      </c>
      <c r="FB122" s="4">
        <f t="shared" si="401"/>
        <v>0</v>
      </c>
      <c r="FC122" s="4">
        <f t="shared" si="402"/>
        <v>0</v>
      </c>
      <c r="FD122" s="4">
        <f t="shared" si="403"/>
        <v>0</v>
      </c>
      <c r="FE122" s="4">
        <f t="shared" si="404"/>
        <v>0</v>
      </c>
      <c r="FF122" s="4">
        <f t="shared" si="405"/>
        <v>0</v>
      </c>
      <c r="FG122" s="4">
        <f t="shared" si="406"/>
        <v>0</v>
      </c>
      <c r="FH122" s="4">
        <f t="shared" si="407"/>
        <v>0</v>
      </c>
      <c r="FI122" s="4">
        <f t="shared" si="408"/>
        <v>0</v>
      </c>
      <c r="FJ122" s="4">
        <f t="shared" si="409"/>
        <v>0</v>
      </c>
      <c r="FK122" s="4">
        <f t="shared" si="410"/>
        <v>0</v>
      </c>
      <c r="FL122" s="4">
        <f t="shared" si="411"/>
        <v>0</v>
      </c>
      <c r="FM122" s="4">
        <f t="shared" si="412"/>
        <v>0</v>
      </c>
      <c r="FN122" s="4">
        <f t="shared" si="413"/>
        <v>0</v>
      </c>
      <c r="FO122" s="4">
        <f t="shared" si="414"/>
        <v>0</v>
      </c>
      <c r="FP122" s="4">
        <f t="shared" si="415"/>
        <v>0</v>
      </c>
      <c r="FQ122" s="4">
        <f t="shared" si="416"/>
        <v>0</v>
      </c>
      <c r="FR122" s="4">
        <f t="shared" si="417"/>
        <v>0</v>
      </c>
      <c r="FS122" s="4">
        <f t="shared" si="418"/>
        <v>0</v>
      </c>
      <c r="FT122" s="4">
        <f t="shared" si="419"/>
        <v>0</v>
      </c>
      <c r="FU122" s="4">
        <f t="shared" si="420"/>
        <v>0</v>
      </c>
      <c r="FV122" s="4">
        <f t="shared" si="421"/>
        <v>0</v>
      </c>
      <c r="FW122" s="4">
        <f t="shared" si="422"/>
        <v>0</v>
      </c>
      <c r="FX122" s="4">
        <f t="shared" si="423"/>
        <v>0</v>
      </c>
      <c r="FY122" s="4">
        <f t="shared" si="424"/>
        <v>0</v>
      </c>
      <c r="FZ122" s="4">
        <f t="shared" si="425"/>
        <v>0</v>
      </c>
      <c r="GA122" s="4">
        <f t="shared" si="426"/>
        <v>0</v>
      </c>
      <c r="GB122" s="4">
        <f t="shared" si="427"/>
        <v>0</v>
      </c>
      <c r="GC122" s="4">
        <f t="shared" si="428"/>
        <v>0</v>
      </c>
      <c r="GD122" s="4">
        <f t="shared" si="429"/>
        <v>0</v>
      </c>
      <c r="GE122" s="4">
        <f t="shared" si="430"/>
        <v>0</v>
      </c>
      <c r="GF122" s="4">
        <f t="shared" si="431"/>
        <v>0</v>
      </c>
      <c r="GG122" s="4">
        <f t="shared" si="432"/>
        <v>0</v>
      </c>
      <c r="GH122" s="4">
        <f t="shared" si="433"/>
        <v>0</v>
      </c>
      <c r="GI122" s="4">
        <f t="shared" si="434"/>
        <v>0</v>
      </c>
      <c r="GK122" s="8">
        <f t="shared" si="435"/>
        <v>0</v>
      </c>
      <c r="GL122" s="8">
        <f t="shared" si="436"/>
        <v>0</v>
      </c>
      <c r="GM122" s="8">
        <f t="shared" si="437"/>
        <v>0</v>
      </c>
      <c r="GN122" s="8">
        <f t="shared" si="438"/>
        <v>0</v>
      </c>
      <c r="GO122" s="8">
        <f t="shared" si="439"/>
        <v>0</v>
      </c>
      <c r="GP122" s="8">
        <f t="shared" si="440"/>
        <v>0</v>
      </c>
      <c r="GQ122" s="8">
        <f t="shared" si="441"/>
        <v>0</v>
      </c>
      <c r="GR122" s="8">
        <f t="shared" si="442"/>
        <v>0</v>
      </c>
      <c r="GS122" s="8">
        <f t="shared" si="443"/>
        <v>0</v>
      </c>
      <c r="GT122" s="8">
        <f t="shared" si="444"/>
        <v>0</v>
      </c>
      <c r="GU122" s="8">
        <f t="shared" si="445"/>
        <v>0</v>
      </c>
      <c r="GV122" s="8">
        <f t="shared" si="446"/>
        <v>0</v>
      </c>
      <c r="GW122" s="8">
        <f t="shared" si="447"/>
        <v>0</v>
      </c>
      <c r="GX122" s="8">
        <f t="shared" si="448"/>
        <v>0</v>
      </c>
      <c r="GY122" s="8">
        <f t="shared" si="449"/>
        <v>0</v>
      </c>
      <c r="GZ122" s="8">
        <f t="shared" si="450"/>
        <v>0</v>
      </c>
    </row>
    <row r="123" spans="94:208">
      <c r="CP123" s="6">
        <f t="shared" si="341"/>
        <v>0</v>
      </c>
      <c r="CQ123" s="22">
        <f t="shared" si="342"/>
        <v>0</v>
      </c>
      <c r="CR123" s="13">
        <f t="shared" si="340"/>
        <v>0</v>
      </c>
      <c r="CS123" s="4">
        <f t="shared" si="451"/>
        <v>0</v>
      </c>
      <c r="CT123" s="8">
        <f t="shared" si="343"/>
        <v>0</v>
      </c>
      <c r="CU123" s="4">
        <f t="shared" si="344"/>
        <v>0</v>
      </c>
      <c r="CV123" s="60">
        <f t="shared" si="345"/>
        <v>0</v>
      </c>
      <c r="CW123" s="13"/>
      <c r="CY123" s="4">
        <f t="shared" si="346"/>
        <v>0</v>
      </c>
      <c r="CZ123" s="4">
        <f t="shared" si="347"/>
        <v>0</v>
      </c>
      <c r="DA123" s="4">
        <f t="shared" si="348"/>
        <v>0</v>
      </c>
      <c r="DB123" s="4">
        <f t="shared" si="349"/>
        <v>0</v>
      </c>
      <c r="DC123" s="4">
        <f t="shared" si="350"/>
        <v>0</v>
      </c>
      <c r="DD123" s="4">
        <f t="shared" si="351"/>
        <v>0</v>
      </c>
      <c r="DE123" s="4">
        <f t="shared" si="352"/>
        <v>0</v>
      </c>
      <c r="DF123" s="4">
        <f t="shared" si="353"/>
        <v>0</v>
      </c>
      <c r="DG123" s="4">
        <f t="shared" si="354"/>
        <v>0</v>
      </c>
      <c r="DH123" s="4">
        <f t="shared" si="355"/>
        <v>0</v>
      </c>
      <c r="DI123" s="4">
        <f t="shared" si="356"/>
        <v>0</v>
      </c>
      <c r="DJ123" s="4">
        <f t="shared" si="357"/>
        <v>0</v>
      </c>
      <c r="DK123" s="4">
        <f t="shared" si="358"/>
        <v>0</v>
      </c>
      <c r="DL123" s="4">
        <f t="shared" si="359"/>
        <v>0</v>
      </c>
      <c r="DM123" s="4">
        <f t="shared" si="360"/>
        <v>0</v>
      </c>
      <c r="DN123" s="4">
        <f t="shared" si="361"/>
        <v>0</v>
      </c>
      <c r="DO123" s="4">
        <f t="shared" si="362"/>
        <v>0</v>
      </c>
      <c r="DP123" s="4">
        <f t="shared" si="363"/>
        <v>0</v>
      </c>
      <c r="DQ123" s="4">
        <f t="shared" si="364"/>
        <v>0</v>
      </c>
      <c r="DR123" s="4">
        <f t="shared" si="365"/>
        <v>0</v>
      </c>
      <c r="DS123" s="4">
        <f t="shared" si="366"/>
        <v>0</v>
      </c>
      <c r="DT123" s="4">
        <f t="shared" si="367"/>
        <v>0</v>
      </c>
      <c r="DU123" s="4">
        <f t="shared" si="368"/>
        <v>0</v>
      </c>
      <c r="DV123" s="4">
        <f t="shared" si="369"/>
        <v>0</v>
      </c>
      <c r="DW123" s="4">
        <f t="shared" si="370"/>
        <v>0</v>
      </c>
      <c r="DX123" s="4">
        <f t="shared" si="371"/>
        <v>0</v>
      </c>
      <c r="DY123" s="4">
        <f t="shared" si="372"/>
        <v>0</v>
      </c>
      <c r="DZ123" s="4">
        <f t="shared" si="373"/>
        <v>0</v>
      </c>
      <c r="EA123" s="4">
        <f t="shared" si="374"/>
        <v>0</v>
      </c>
      <c r="EB123" s="4">
        <f t="shared" si="375"/>
        <v>0</v>
      </c>
      <c r="EC123" s="4">
        <f t="shared" si="376"/>
        <v>0</v>
      </c>
      <c r="ED123" s="4">
        <f t="shared" si="377"/>
        <v>0</v>
      </c>
      <c r="EE123" s="4">
        <f t="shared" si="378"/>
        <v>0</v>
      </c>
      <c r="EF123" s="4">
        <f t="shared" si="379"/>
        <v>0</v>
      </c>
      <c r="EG123" s="4">
        <f t="shared" si="380"/>
        <v>0</v>
      </c>
      <c r="EH123" s="4">
        <f t="shared" si="381"/>
        <v>0</v>
      </c>
      <c r="EI123" s="4">
        <f t="shared" si="382"/>
        <v>0</v>
      </c>
      <c r="EJ123" s="4">
        <f t="shared" si="383"/>
        <v>0</v>
      </c>
      <c r="EK123" s="4">
        <f t="shared" si="384"/>
        <v>0</v>
      </c>
      <c r="EL123" s="4">
        <f t="shared" si="385"/>
        <v>0</v>
      </c>
      <c r="EM123" s="4">
        <f t="shared" si="386"/>
        <v>0</v>
      </c>
      <c r="EN123" s="4">
        <f t="shared" si="387"/>
        <v>0</v>
      </c>
      <c r="EO123" s="4">
        <f t="shared" si="388"/>
        <v>0</v>
      </c>
      <c r="EP123" s="4">
        <f t="shared" si="389"/>
        <v>0</v>
      </c>
      <c r="EQ123" s="4">
        <f t="shared" si="390"/>
        <v>0</v>
      </c>
      <c r="ER123" s="4">
        <f t="shared" si="391"/>
        <v>0</v>
      </c>
      <c r="ES123" s="4">
        <f t="shared" si="392"/>
        <v>0</v>
      </c>
      <c r="ET123" s="4">
        <f t="shared" si="393"/>
        <v>0</v>
      </c>
      <c r="EU123" s="4">
        <f t="shared" si="394"/>
        <v>0</v>
      </c>
      <c r="EV123" s="4">
        <f t="shared" si="395"/>
        <v>0</v>
      </c>
      <c r="EW123" s="4">
        <f t="shared" si="396"/>
        <v>0</v>
      </c>
      <c r="EX123" s="4">
        <f t="shared" si="397"/>
        <v>0</v>
      </c>
      <c r="EY123" s="4">
        <f t="shared" si="398"/>
        <v>0</v>
      </c>
      <c r="EZ123" s="4">
        <f t="shared" si="399"/>
        <v>0</v>
      </c>
      <c r="FA123" s="4">
        <f t="shared" si="400"/>
        <v>0</v>
      </c>
      <c r="FB123" s="4">
        <f t="shared" si="401"/>
        <v>0</v>
      </c>
      <c r="FC123" s="4">
        <f t="shared" si="402"/>
        <v>0</v>
      </c>
      <c r="FD123" s="4">
        <f t="shared" si="403"/>
        <v>0</v>
      </c>
      <c r="FE123" s="4">
        <f t="shared" si="404"/>
        <v>0</v>
      </c>
      <c r="FF123" s="4">
        <f t="shared" si="405"/>
        <v>0</v>
      </c>
      <c r="FG123" s="4">
        <f t="shared" si="406"/>
        <v>0</v>
      </c>
      <c r="FH123" s="4">
        <f t="shared" si="407"/>
        <v>0</v>
      </c>
      <c r="FI123" s="4">
        <f t="shared" si="408"/>
        <v>0</v>
      </c>
      <c r="FJ123" s="4">
        <f t="shared" si="409"/>
        <v>0</v>
      </c>
      <c r="FK123" s="4">
        <f t="shared" si="410"/>
        <v>0</v>
      </c>
      <c r="FL123" s="4">
        <f t="shared" si="411"/>
        <v>0</v>
      </c>
      <c r="FM123" s="4">
        <f t="shared" si="412"/>
        <v>0</v>
      </c>
      <c r="FN123" s="4">
        <f t="shared" si="413"/>
        <v>0</v>
      </c>
      <c r="FO123" s="4">
        <f t="shared" si="414"/>
        <v>0</v>
      </c>
      <c r="FP123" s="4">
        <f t="shared" si="415"/>
        <v>0</v>
      </c>
      <c r="FQ123" s="4">
        <f t="shared" si="416"/>
        <v>0</v>
      </c>
      <c r="FR123" s="4">
        <f t="shared" si="417"/>
        <v>0</v>
      </c>
      <c r="FS123" s="4">
        <f t="shared" si="418"/>
        <v>0</v>
      </c>
      <c r="FT123" s="4">
        <f t="shared" si="419"/>
        <v>0</v>
      </c>
      <c r="FU123" s="4">
        <f t="shared" si="420"/>
        <v>0</v>
      </c>
      <c r="FV123" s="4">
        <f t="shared" si="421"/>
        <v>0</v>
      </c>
      <c r="FW123" s="4">
        <f t="shared" si="422"/>
        <v>0</v>
      </c>
      <c r="FX123" s="4">
        <f t="shared" si="423"/>
        <v>0</v>
      </c>
      <c r="FY123" s="4">
        <f t="shared" si="424"/>
        <v>0</v>
      </c>
      <c r="FZ123" s="4">
        <f t="shared" si="425"/>
        <v>0</v>
      </c>
      <c r="GA123" s="4">
        <f t="shared" si="426"/>
        <v>0</v>
      </c>
      <c r="GB123" s="4">
        <f t="shared" si="427"/>
        <v>0</v>
      </c>
      <c r="GC123" s="4">
        <f t="shared" si="428"/>
        <v>0</v>
      </c>
      <c r="GD123" s="4">
        <f t="shared" si="429"/>
        <v>0</v>
      </c>
      <c r="GE123" s="4">
        <f t="shared" si="430"/>
        <v>0</v>
      </c>
      <c r="GF123" s="4">
        <f t="shared" si="431"/>
        <v>0</v>
      </c>
      <c r="GG123" s="4">
        <f t="shared" si="432"/>
        <v>0</v>
      </c>
      <c r="GH123" s="4">
        <f t="shared" si="433"/>
        <v>0</v>
      </c>
      <c r="GI123" s="4">
        <f t="shared" si="434"/>
        <v>0</v>
      </c>
      <c r="GK123" s="8">
        <f t="shared" si="435"/>
        <v>0</v>
      </c>
      <c r="GL123" s="8">
        <f t="shared" si="436"/>
        <v>0</v>
      </c>
      <c r="GM123" s="8">
        <f t="shared" si="437"/>
        <v>0</v>
      </c>
      <c r="GN123" s="8">
        <f t="shared" si="438"/>
        <v>0</v>
      </c>
      <c r="GO123" s="8">
        <f t="shared" si="439"/>
        <v>0</v>
      </c>
      <c r="GP123" s="8">
        <f t="shared" si="440"/>
        <v>0</v>
      </c>
      <c r="GQ123" s="8">
        <f t="shared" si="441"/>
        <v>0</v>
      </c>
      <c r="GR123" s="8">
        <f t="shared" si="442"/>
        <v>0</v>
      </c>
      <c r="GS123" s="8">
        <f t="shared" si="443"/>
        <v>0</v>
      </c>
      <c r="GT123" s="8">
        <f t="shared" si="444"/>
        <v>0</v>
      </c>
      <c r="GU123" s="8">
        <f t="shared" si="445"/>
        <v>0</v>
      </c>
      <c r="GV123" s="8">
        <f t="shared" si="446"/>
        <v>0</v>
      </c>
      <c r="GW123" s="8">
        <f t="shared" si="447"/>
        <v>0</v>
      </c>
      <c r="GX123" s="8">
        <f t="shared" si="448"/>
        <v>0</v>
      </c>
      <c r="GY123" s="8">
        <f t="shared" si="449"/>
        <v>0</v>
      </c>
      <c r="GZ123" s="8">
        <f t="shared" si="450"/>
        <v>0</v>
      </c>
    </row>
    <row r="124" spans="94:208">
      <c r="CP124" s="6">
        <f t="shared" si="341"/>
        <v>0</v>
      </c>
      <c r="CQ124" s="22">
        <f t="shared" si="342"/>
        <v>0</v>
      </c>
      <c r="CR124" s="13">
        <f t="shared" si="340"/>
        <v>0</v>
      </c>
      <c r="CS124" s="4">
        <f t="shared" si="451"/>
        <v>0</v>
      </c>
      <c r="CT124" s="8">
        <f t="shared" si="343"/>
        <v>0</v>
      </c>
      <c r="CU124" s="4">
        <f t="shared" si="344"/>
        <v>0</v>
      </c>
      <c r="CV124" s="60">
        <f t="shared" si="345"/>
        <v>0</v>
      </c>
      <c r="CW124" s="13"/>
      <c r="CY124" s="4">
        <f t="shared" si="346"/>
        <v>0</v>
      </c>
      <c r="CZ124" s="4">
        <f t="shared" si="347"/>
        <v>0</v>
      </c>
      <c r="DA124" s="4">
        <f t="shared" si="348"/>
        <v>0</v>
      </c>
      <c r="DB124" s="4">
        <f t="shared" si="349"/>
        <v>0</v>
      </c>
      <c r="DC124" s="4">
        <f t="shared" si="350"/>
        <v>0</v>
      </c>
      <c r="DD124" s="4">
        <f t="shared" si="351"/>
        <v>0</v>
      </c>
      <c r="DE124" s="4">
        <f t="shared" si="352"/>
        <v>0</v>
      </c>
      <c r="DF124" s="4">
        <f t="shared" si="353"/>
        <v>0</v>
      </c>
      <c r="DG124" s="4">
        <f t="shared" si="354"/>
        <v>0</v>
      </c>
      <c r="DH124" s="4">
        <f t="shared" si="355"/>
        <v>0</v>
      </c>
      <c r="DI124" s="4">
        <f t="shared" si="356"/>
        <v>0</v>
      </c>
      <c r="DJ124" s="4">
        <f t="shared" si="357"/>
        <v>0</v>
      </c>
      <c r="DK124" s="4">
        <f t="shared" si="358"/>
        <v>0</v>
      </c>
      <c r="DL124" s="4">
        <f t="shared" si="359"/>
        <v>0</v>
      </c>
      <c r="DM124" s="4">
        <f t="shared" si="360"/>
        <v>0</v>
      </c>
      <c r="DN124" s="4">
        <f t="shared" si="361"/>
        <v>0</v>
      </c>
      <c r="DO124" s="4">
        <f t="shared" si="362"/>
        <v>0</v>
      </c>
      <c r="DP124" s="4">
        <f t="shared" si="363"/>
        <v>0</v>
      </c>
      <c r="DQ124" s="4">
        <f t="shared" si="364"/>
        <v>0</v>
      </c>
      <c r="DR124" s="4">
        <f t="shared" si="365"/>
        <v>0</v>
      </c>
      <c r="DS124" s="4">
        <f t="shared" si="366"/>
        <v>0</v>
      </c>
      <c r="DT124" s="4">
        <f t="shared" si="367"/>
        <v>0</v>
      </c>
      <c r="DU124" s="4">
        <f t="shared" si="368"/>
        <v>0</v>
      </c>
      <c r="DV124" s="4">
        <f t="shared" si="369"/>
        <v>0</v>
      </c>
      <c r="DW124" s="4">
        <f t="shared" si="370"/>
        <v>0</v>
      </c>
      <c r="DX124" s="4">
        <f t="shared" si="371"/>
        <v>0</v>
      </c>
      <c r="DY124" s="4">
        <f t="shared" si="372"/>
        <v>0</v>
      </c>
      <c r="DZ124" s="4">
        <f t="shared" si="373"/>
        <v>0</v>
      </c>
      <c r="EA124" s="4">
        <f t="shared" si="374"/>
        <v>0</v>
      </c>
      <c r="EB124" s="4">
        <f t="shared" si="375"/>
        <v>0</v>
      </c>
      <c r="EC124" s="4">
        <f t="shared" si="376"/>
        <v>0</v>
      </c>
      <c r="ED124" s="4">
        <f t="shared" si="377"/>
        <v>0</v>
      </c>
      <c r="EE124" s="4">
        <f t="shared" si="378"/>
        <v>0</v>
      </c>
      <c r="EF124" s="4">
        <f t="shared" si="379"/>
        <v>0</v>
      </c>
      <c r="EG124" s="4">
        <f t="shared" si="380"/>
        <v>0</v>
      </c>
      <c r="EH124" s="4">
        <f t="shared" si="381"/>
        <v>0</v>
      </c>
      <c r="EI124" s="4">
        <f t="shared" si="382"/>
        <v>0</v>
      </c>
      <c r="EJ124" s="4">
        <f t="shared" si="383"/>
        <v>0</v>
      </c>
      <c r="EK124" s="4">
        <f t="shared" si="384"/>
        <v>0</v>
      </c>
      <c r="EL124" s="4">
        <f t="shared" si="385"/>
        <v>0</v>
      </c>
      <c r="EM124" s="4">
        <f t="shared" si="386"/>
        <v>0</v>
      </c>
      <c r="EN124" s="4">
        <f t="shared" si="387"/>
        <v>0</v>
      </c>
      <c r="EO124" s="4">
        <f t="shared" si="388"/>
        <v>0</v>
      </c>
      <c r="EP124" s="4">
        <f t="shared" si="389"/>
        <v>0</v>
      </c>
      <c r="EQ124" s="4">
        <f t="shared" si="390"/>
        <v>0</v>
      </c>
      <c r="ER124" s="4">
        <f t="shared" si="391"/>
        <v>0</v>
      </c>
      <c r="ES124" s="4">
        <f t="shared" si="392"/>
        <v>0</v>
      </c>
      <c r="ET124" s="4">
        <f t="shared" si="393"/>
        <v>0</v>
      </c>
      <c r="EU124" s="4">
        <f t="shared" si="394"/>
        <v>0</v>
      </c>
      <c r="EV124" s="4">
        <f t="shared" si="395"/>
        <v>0</v>
      </c>
      <c r="EW124" s="4">
        <f t="shared" si="396"/>
        <v>0</v>
      </c>
      <c r="EX124" s="4">
        <f t="shared" si="397"/>
        <v>0</v>
      </c>
      <c r="EY124" s="4">
        <f t="shared" si="398"/>
        <v>0</v>
      </c>
      <c r="EZ124" s="4">
        <f t="shared" si="399"/>
        <v>0</v>
      </c>
      <c r="FA124" s="4">
        <f t="shared" si="400"/>
        <v>0</v>
      </c>
      <c r="FB124" s="4">
        <f t="shared" si="401"/>
        <v>0</v>
      </c>
      <c r="FC124" s="4">
        <f t="shared" si="402"/>
        <v>0</v>
      </c>
      <c r="FD124" s="4">
        <f t="shared" si="403"/>
        <v>0</v>
      </c>
      <c r="FE124" s="4">
        <f t="shared" si="404"/>
        <v>0</v>
      </c>
      <c r="FF124" s="4">
        <f t="shared" si="405"/>
        <v>0</v>
      </c>
      <c r="FG124" s="4">
        <f t="shared" si="406"/>
        <v>0</v>
      </c>
      <c r="FH124" s="4">
        <f t="shared" si="407"/>
        <v>0</v>
      </c>
      <c r="FI124" s="4">
        <f t="shared" si="408"/>
        <v>0</v>
      </c>
      <c r="FJ124" s="4">
        <f t="shared" si="409"/>
        <v>0</v>
      </c>
      <c r="FK124" s="4">
        <f t="shared" si="410"/>
        <v>0</v>
      </c>
      <c r="FL124" s="4">
        <f t="shared" si="411"/>
        <v>0</v>
      </c>
      <c r="FM124" s="4">
        <f t="shared" si="412"/>
        <v>0</v>
      </c>
      <c r="FN124" s="4">
        <f t="shared" si="413"/>
        <v>0</v>
      </c>
      <c r="FO124" s="4">
        <f t="shared" si="414"/>
        <v>0</v>
      </c>
      <c r="FP124" s="4">
        <f t="shared" si="415"/>
        <v>0</v>
      </c>
      <c r="FQ124" s="4">
        <f t="shared" si="416"/>
        <v>0</v>
      </c>
      <c r="FR124" s="4">
        <f t="shared" si="417"/>
        <v>0</v>
      </c>
      <c r="FS124" s="4">
        <f t="shared" si="418"/>
        <v>0</v>
      </c>
      <c r="FT124" s="4">
        <f t="shared" si="419"/>
        <v>0</v>
      </c>
      <c r="FU124" s="4">
        <f t="shared" si="420"/>
        <v>0</v>
      </c>
      <c r="FV124" s="4">
        <f t="shared" si="421"/>
        <v>0</v>
      </c>
      <c r="FW124" s="4">
        <f t="shared" si="422"/>
        <v>0</v>
      </c>
      <c r="FX124" s="4">
        <f t="shared" si="423"/>
        <v>0</v>
      </c>
      <c r="FY124" s="4">
        <f t="shared" si="424"/>
        <v>0</v>
      </c>
      <c r="FZ124" s="4">
        <f t="shared" si="425"/>
        <v>0</v>
      </c>
      <c r="GA124" s="4">
        <f t="shared" si="426"/>
        <v>0</v>
      </c>
      <c r="GB124" s="4">
        <f t="shared" si="427"/>
        <v>0</v>
      </c>
      <c r="GC124" s="4">
        <f t="shared" si="428"/>
        <v>0</v>
      </c>
      <c r="GD124" s="4">
        <f t="shared" si="429"/>
        <v>0</v>
      </c>
      <c r="GE124" s="4">
        <f t="shared" si="430"/>
        <v>0</v>
      </c>
      <c r="GF124" s="4">
        <f t="shared" si="431"/>
        <v>0</v>
      </c>
      <c r="GG124" s="4">
        <f t="shared" si="432"/>
        <v>0</v>
      </c>
      <c r="GH124" s="4">
        <f t="shared" si="433"/>
        <v>0</v>
      </c>
      <c r="GI124" s="4">
        <f t="shared" si="434"/>
        <v>0</v>
      </c>
      <c r="GK124" s="8">
        <f t="shared" si="435"/>
        <v>0</v>
      </c>
      <c r="GL124" s="8">
        <f t="shared" si="436"/>
        <v>0</v>
      </c>
      <c r="GM124" s="8">
        <f t="shared" si="437"/>
        <v>0</v>
      </c>
      <c r="GN124" s="8">
        <f t="shared" si="438"/>
        <v>0</v>
      </c>
      <c r="GO124" s="8">
        <f t="shared" si="439"/>
        <v>0</v>
      </c>
      <c r="GP124" s="8">
        <f t="shared" si="440"/>
        <v>0</v>
      </c>
      <c r="GQ124" s="8">
        <f t="shared" si="441"/>
        <v>0</v>
      </c>
      <c r="GR124" s="8">
        <f t="shared" si="442"/>
        <v>0</v>
      </c>
      <c r="GS124" s="8">
        <f t="shared" si="443"/>
        <v>0</v>
      </c>
      <c r="GT124" s="8">
        <f t="shared" si="444"/>
        <v>0</v>
      </c>
      <c r="GU124" s="8">
        <f t="shared" si="445"/>
        <v>0</v>
      </c>
      <c r="GV124" s="8">
        <f t="shared" si="446"/>
        <v>0</v>
      </c>
      <c r="GW124" s="8">
        <f t="shared" si="447"/>
        <v>0</v>
      </c>
      <c r="GX124" s="8">
        <f t="shared" si="448"/>
        <v>0</v>
      </c>
      <c r="GY124" s="8">
        <f t="shared" si="449"/>
        <v>0</v>
      </c>
      <c r="GZ124" s="8">
        <f t="shared" si="450"/>
        <v>0</v>
      </c>
    </row>
    <row r="125" spans="94:208">
      <c r="CP125" s="6">
        <f t="shared" si="341"/>
        <v>0</v>
      </c>
      <c r="CQ125" s="22">
        <f t="shared" si="342"/>
        <v>0</v>
      </c>
      <c r="CR125" s="13">
        <f t="shared" si="340"/>
        <v>0</v>
      </c>
      <c r="CS125" s="4">
        <f t="shared" si="451"/>
        <v>0</v>
      </c>
      <c r="CT125" s="8">
        <f t="shared" si="343"/>
        <v>0</v>
      </c>
      <c r="CU125" s="4">
        <f t="shared" si="344"/>
        <v>0</v>
      </c>
      <c r="CV125" s="60">
        <f t="shared" si="345"/>
        <v>0</v>
      </c>
      <c r="CW125" s="13"/>
      <c r="CY125" s="4">
        <f t="shared" si="346"/>
        <v>0</v>
      </c>
      <c r="CZ125" s="4">
        <f t="shared" si="347"/>
        <v>0</v>
      </c>
      <c r="DA125" s="4">
        <f t="shared" si="348"/>
        <v>0</v>
      </c>
      <c r="DB125" s="4">
        <f t="shared" si="349"/>
        <v>0</v>
      </c>
      <c r="DC125" s="4">
        <f t="shared" si="350"/>
        <v>0</v>
      </c>
      <c r="DD125" s="4">
        <f t="shared" si="351"/>
        <v>0</v>
      </c>
      <c r="DE125" s="4">
        <f t="shared" si="352"/>
        <v>0</v>
      </c>
      <c r="DF125" s="4">
        <f t="shared" si="353"/>
        <v>0</v>
      </c>
      <c r="DG125" s="4">
        <f t="shared" si="354"/>
        <v>0</v>
      </c>
      <c r="DH125" s="4">
        <f t="shared" si="355"/>
        <v>0</v>
      </c>
      <c r="DI125" s="4">
        <f t="shared" si="356"/>
        <v>0</v>
      </c>
      <c r="DJ125" s="4">
        <f t="shared" si="357"/>
        <v>0</v>
      </c>
      <c r="DK125" s="4">
        <f t="shared" si="358"/>
        <v>0</v>
      </c>
      <c r="DL125" s="4">
        <f t="shared" si="359"/>
        <v>0</v>
      </c>
      <c r="DM125" s="4">
        <f t="shared" si="360"/>
        <v>0</v>
      </c>
      <c r="DN125" s="4">
        <f t="shared" si="361"/>
        <v>0</v>
      </c>
      <c r="DO125" s="4">
        <f t="shared" si="362"/>
        <v>0</v>
      </c>
      <c r="DP125" s="4">
        <f t="shared" si="363"/>
        <v>0</v>
      </c>
      <c r="DQ125" s="4">
        <f t="shared" si="364"/>
        <v>0</v>
      </c>
      <c r="DR125" s="4">
        <f t="shared" si="365"/>
        <v>0</v>
      </c>
      <c r="DS125" s="4">
        <f t="shared" si="366"/>
        <v>0</v>
      </c>
      <c r="DT125" s="4">
        <f t="shared" si="367"/>
        <v>0</v>
      </c>
      <c r="DU125" s="4">
        <f t="shared" si="368"/>
        <v>0</v>
      </c>
      <c r="DV125" s="4">
        <f t="shared" si="369"/>
        <v>0</v>
      </c>
      <c r="DW125" s="4">
        <f t="shared" si="370"/>
        <v>0</v>
      </c>
      <c r="DX125" s="4">
        <f t="shared" si="371"/>
        <v>0</v>
      </c>
      <c r="DY125" s="4">
        <f t="shared" si="372"/>
        <v>0</v>
      </c>
      <c r="DZ125" s="4">
        <f t="shared" si="373"/>
        <v>0</v>
      </c>
      <c r="EA125" s="4">
        <f t="shared" si="374"/>
        <v>0</v>
      </c>
      <c r="EB125" s="4">
        <f t="shared" si="375"/>
        <v>0</v>
      </c>
      <c r="EC125" s="4">
        <f t="shared" si="376"/>
        <v>0</v>
      </c>
      <c r="ED125" s="4">
        <f t="shared" si="377"/>
        <v>0</v>
      </c>
      <c r="EE125" s="4">
        <f t="shared" si="378"/>
        <v>0</v>
      </c>
      <c r="EF125" s="4">
        <f t="shared" si="379"/>
        <v>0</v>
      </c>
      <c r="EG125" s="4">
        <f t="shared" si="380"/>
        <v>0</v>
      </c>
      <c r="EH125" s="4">
        <f t="shared" si="381"/>
        <v>0</v>
      </c>
      <c r="EI125" s="4">
        <f t="shared" si="382"/>
        <v>0</v>
      </c>
      <c r="EJ125" s="4">
        <f t="shared" si="383"/>
        <v>0</v>
      </c>
      <c r="EK125" s="4">
        <f t="shared" si="384"/>
        <v>0</v>
      </c>
      <c r="EL125" s="4">
        <f t="shared" si="385"/>
        <v>0</v>
      </c>
      <c r="EM125" s="4">
        <f t="shared" si="386"/>
        <v>0</v>
      </c>
      <c r="EN125" s="4">
        <f t="shared" si="387"/>
        <v>0</v>
      </c>
      <c r="EO125" s="4">
        <f t="shared" si="388"/>
        <v>0</v>
      </c>
      <c r="EP125" s="4">
        <f t="shared" si="389"/>
        <v>0</v>
      </c>
      <c r="EQ125" s="4">
        <f t="shared" si="390"/>
        <v>0</v>
      </c>
      <c r="ER125" s="4">
        <f t="shared" si="391"/>
        <v>0</v>
      </c>
      <c r="ES125" s="4">
        <f t="shared" si="392"/>
        <v>0</v>
      </c>
      <c r="ET125" s="4">
        <f t="shared" si="393"/>
        <v>0</v>
      </c>
      <c r="EU125" s="4">
        <f t="shared" si="394"/>
        <v>0</v>
      </c>
      <c r="EV125" s="4">
        <f t="shared" si="395"/>
        <v>0</v>
      </c>
      <c r="EW125" s="4">
        <f t="shared" si="396"/>
        <v>0</v>
      </c>
      <c r="EX125" s="4">
        <f t="shared" si="397"/>
        <v>0</v>
      </c>
      <c r="EY125" s="4">
        <f t="shared" si="398"/>
        <v>0</v>
      </c>
      <c r="EZ125" s="4">
        <f t="shared" si="399"/>
        <v>0</v>
      </c>
      <c r="FA125" s="4">
        <f t="shared" si="400"/>
        <v>0</v>
      </c>
      <c r="FB125" s="4">
        <f t="shared" si="401"/>
        <v>0</v>
      </c>
      <c r="FC125" s="4">
        <f t="shared" si="402"/>
        <v>0</v>
      </c>
      <c r="FD125" s="4">
        <f t="shared" si="403"/>
        <v>0</v>
      </c>
      <c r="FE125" s="4">
        <f t="shared" si="404"/>
        <v>0</v>
      </c>
      <c r="FF125" s="4">
        <f t="shared" si="405"/>
        <v>0</v>
      </c>
      <c r="FG125" s="4">
        <f t="shared" si="406"/>
        <v>0</v>
      </c>
      <c r="FH125" s="4">
        <f t="shared" si="407"/>
        <v>0</v>
      </c>
      <c r="FI125" s="4">
        <f t="shared" si="408"/>
        <v>0</v>
      </c>
      <c r="FJ125" s="4">
        <f t="shared" si="409"/>
        <v>0</v>
      </c>
      <c r="FK125" s="4">
        <f t="shared" si="410"/>
        <v>0</v>
      </c>
      <c r="FL125" s="4">
        <f t="shared" si="411"/>
        <v>0</v>
      </c>
      <c r="FM125" s="4">
        <f t="shared" si="412"/>
        <v>0</v>
      </c>
      <c r="FN125" s="4">
        <f t="shared" si="413"/>
        <v>0</v>
      </c>
      <c r="FO125" s="4">
        <f t="shared" si="414"/>
        <v>0</v>
      </c>
      <c r="FP125" s="4">
        <f t="shared" si="415"/>
        <v>0</v>
      </c>
      <c r="FQ125" s="4">
        <f t="shared" si="416"/>
        <v>0</v>
      </c>
      <c r="FR125" s="4">
        <f t="shared" si="417"/>
        <v>0</v>
      </c>
      <c r="FS125" s="4">
        <f t="shared" si="418"/>
        <v>0</v>
      </c>
      <c r="FT125" s="4">
        <f t="shared" si="419"/>
        <v>0</v>
      </c>
      <c r="FU125" s="4">
        <f t="shared" si="420"/>
        <v>0</v>
      </c>
      <c r="FV125" s="4">
        <f t="shared" si="421"/>
        <v>0</v>
      </c>
      <c r="FW125" s="4">
        <f t="shared" si="422"/>
        <v>0</v>
      </c>
      <c r="FX125" s="4">
        <f t="shared" si="423"/>
        <v>0</v>
      </c>
      <c r="FY125" s="4">
        <f t="shared" si="424"/>
        <v>0</v>
      </c>
      <c r="FZ125" s="4">
        <f t="shared" si="425"/>
        <v>0</v>
      </c>
      <c r="GA125" s="4">
        <f t="shared" si="426"/>
        <v>0</v>
      </c>
      <c r="GB125" s="4">
        <f t="shared" si="427"/>
        <v>0</v>
      </c>
      <c r="GC125" s="4">
        <f t="shared" si="428"/>
        <v>0</v>
      </c>
      <c r="GD125" s="4">
        <f t="shared" si="429"/>
        <v>0</v>
      </c>
      <c r="GE125" s="4">
        <f t="shared" si="430"/>
        <v>0</v>
      </c>
      <c r="GF125" s="4">
        <f t="shared" si="431"/>
        <v>0</v>
      </c>
      <c r="GG125" s="4">
        <f t="shared" si="432"/>
        <v>0</v>
      </c>
      <c r="GH125" s="4">
        <f t="shared" si="433"/>
        <v>0</v>
      </c>
      <c r="GI125" s="4">
        <f t="shared" si="434"/>
        <v>0</v>
      </c>
      <c r="GK125" s="8">
        <f t="shared" si="435"/>
        <v>0</v>
      </c>
      <c r="GL125" s="8">
        <f t="shared" si="436"/>
        <v>0</v>
      </c>
      <c r="GM125" s="8">
        <f t="shared" si="437"/>
        <v>0</v>
      </c>
      <c r="GN125" s="8">
        <f t="shared" si="438"/>
        <v>0</v>
      </c>
      <c r="GO125" s="8">
        <f t="shared" si="439"/>
        <v>0</v>
      </c>
      <c r="GP125" s="8">
        <f t="shared" si="440"/>
        <v>0</v>
      </c>
      <c r="GQ125" s="8">
        <f t="shared" si="441"/>
        <v>0</v>
      </c>
      <c r="GR125" s="8">
        <f t="shared" si="442"/>
        <v>0</v>
      </c>
      <c r="GS125" s="8">
        <f t="shared" si="443"/>
        <v>0</v>
      </c>
      <c r="GT125" s="8">
        <f t="shared" si="444"/>
        <v>0</v>
      </c>
      <c r="GU125" s="8">
        <f t="shared" si="445"/>
        <v>0</v>
      </c>
      <c r="GV125" s="8">
        <f t="shared" si="446"/>
        <v>0</v>
      </c>
      <c r="GW125" s="8">
        <f t="shared" si="447"/>
        <v>0</v>
      </c>
      <c r="GX125" s="8">
        <f t="shared" si="448"/>
        <v>0</v>
      </c>
      <c r="GY125" s="8">
        <f t="shared" si="449"/>
        <v>0</v>
      </c>
      <c r="GZ125" s="8">
        <f t="shared" si="450"/>
        <v>0</v>
      </c>
    </row>
    <row r="126" spans="94:208">
      <c r="CP126" s="6">
        <f t="shared" si="341"/>
        <v>0</v>
      </c>
      <c r="CQ126" s="22">
        <f t="shared" si="342"/>
        <v>0</v>
      </c>
      <c r="CR126" s="13">
        <f t="shared" si="340"/>
        <v>0</v>
      </c>
      <c r="CS126" s="4">
        <f t="shared" si="451"/>
        <v>0</v>
      </c>
      <c r="CT126" s="8">
        <f t="shared" si="343"/>
        <v>0</v>
      </c>
      <c r="CU126" s="4">
        <f t="shared" si="344"/>
        <v>0</v>
      </c>
      <c r="CV126" s="60">
        <f t="shared" si="345"/>
        <v>0</v>
      </c>
      <c r="CW126" s="13"/>
      <c r="CY126" s="4">
        <f t="shared" si="346"/>
        <v>0</v>
      </c>
      <c r="CZ126" s="4">
        <f t="shared" si="347"/>
        <v>0</v>
      </c>
      <c r="DA126" s="4">
        <f t="shared" si="348"/>
        <v>0</v>
      </c>
      <c r="DB126" s="4">
        <f t="shared" si="349"/>
        <v>0</v>
      </c>
      <c r="DC126" s="4">
        <f t="shared" si="350"/>
        <v>0</v>
      </c>
      <c r="DD126" s="4">
        <f t="shared" si="351"/>
        <v>0</v>
      </c>
      <c r="DE126" s="4">
        <f t="shared" si="352"/>
        <v>0</v>
      </c>
      <c r="DF126" s="4">
        <f t="shared" si="353"/>
        <v>0</v>
      </c>
      <c r="DG126" s="4">
        <f t="shared" si="354"/>
        <v>0</v>
      </c>
      <c r="DH126" s="4">
        <f t="shared" si="355"/>
        <v>0</v>
      </c>
      <c r="DI126" s="4">
        <f t="shared" si="356"/>
        <v>0</v>
      </c>
      <c r="DJ126" s="4">
        <f t="shared" si="357"/>
        <v>0</v>
      </c>
      <c r="DK126" s="4">
        <f t="shared" si="358"/>
        <v>0</v>
      </c>
      <c r="DL126" s="4">
        <f t="shared" si="359"/>
        <v>0</v>
      </c>
      <c r="DM126" s="4">
        <f t="shared" si="360"/>
        <v>0</v>
      </c>
      <c r="DN126" s="4">
        <f t="shared" si="361"/>
        <v>0</v>
      </c>
      <c r="DO126" s="4">
        <f t="shared" si="362"/>
        <v>0</v>
      </c>
      <c r="DP126" s="4">
        <f t="shared" si="363"/>
        <v>0</v>
      </c>
      <c r="DQ126" s="4">
        <f t="shared" si="364"/>
        <v>0</v>
      </c>
      <c r="DR126" s="4">
        <f t="shared" si="365"/>
        <v>0</v>
      </c>
      <c r="DS126" s="4">
        <f t="shared" si="366"/>
        <v>0</v>
      </c>
      <c r="DT126" s="4">
        <f t="shared" si="367"/>
        <v>0</v>
      </c>
      <c r="DU126" s="4">
        <f t="shared" si="368"/>
        <v>0</v>
      </c>
      <c r="DV126" s="4">
        <f t="shared" si="369"/>
        <v>0</v>
      </c>
      <c r="DW126" s="4">
        <f t="shared" si="370"/>
        <v>0</v>
      </c>
      <c r="DX126" s="4">
        <f t="shared" si="371"/>
        <v>0</v>
      </c>
      <c r="DY126" s="4">
        <f t="shared" si="372"/>
        <v>0</v>
      </c>
      <c r="DZ126" s="4">
        <f t="shared" si="373"/>
        <v>0</v>
      </c>
      <c r="EA126" s="4">
        <f t="shared" si="374"/>
        <v>0</v>
      </c>
      <c r="EB126" s="4">
        <f t="shared" si="375"/>
        <v>0</v>
      </c>
      <c r="EC126" s="4">
        <f t="shared" si="376"/>
        <v>0</v>
      </c>
      <c r="ED126" s="4">
        <f t="shared" si="377"/>
        <v>0</v>
      </c>
      <c r="EE126" s="4">
        <f t="shared" si="378"/>
        <v>0</v>
      </c>
      <c r="EF126" s="4">
        <f t="shared" si="379"/>
        <v>0</v>
      </c>
      <c r="EG126" s="4">
        <f t="shared" si="380"/>
        <v>0</v>
      </c>
      <c r="EH126" s="4">
        <f t="shared" si="381"/>
        <v>0</v>
      </c>
      <c r="EI126" s="4">
        <f t="shared" si="382"/>
        <v>0</v>
      </c>
      <c r="EJ126" s="4">
        <f t="shared" si="383"/>
        <v>0</v>
      </c>
      <c r="EK126" s="4">
        <f t="shared" si="384"/>
        <v>0</v>
      </c>
      <c r="EL126" s="4">
        <f t="shared" si="385"/>
        <v>0</v>
      </c>
      <c r="EM126" s="4">
        <f t="shared" si="386"/>
        <v>0</v>
      </c>
      <c r="EN126" s="4">
        <f t="shared" si="387"/>
        <v>0</v>
      </c>
      <c r="EO126" s="4">
        <f t="shared" si="388"/>
        <v>0</v>
      </c>
      <c r="EP126" s="4">
        <f t="shared" si="389"/>
        <v>0</v>
      </c>
      <c r="EQ126" s="4">
        <f t="shared" si="390"/>
        <v>0</v>
      </c>
      <c r="ER126" s="4">
        <f t="shared" si="391"/>
        <v>0</v>
      </c>
      <c r="ES126" s="4">
        <f t="shared" si="392"/>
        <v>0</v>
      </c>
      <c r="ET126" s="4">
        <f t="shared" si="393"/>
        <v>0</v>
      </c>
      <c r="EU126" s="4">
        <f t="shared" si="394"/>
        <v>0</v>
      </c>
      <c r="EV126" s="4">
        <f t="shared" si="395"/>
        <v>0</v>
      </c>
      <c r="EW126" s="4">
        <f t="shared" si="396"/>
        <v>0</v>
      </c>
      <c r="EX126" s="4">
        <f t="shared" si="397"/>
        <v>0</v>
      </c>
      <c r="EY126" s="4">
        <f t="shared" si="398"/>
        <v>0</v>
      </c>
      <c r="EZ126" s="4">
        <f t="shared" si="399"/>
        <v>0</v>
      </c>
      <c r="FA126" s="4">
        <f t="shared" si="400"/>
        <v>0</v>
      </c>
      <c r="FB126" s="4">
        <f t="shared" si="401"/>
        <v>0</v>
      </c>
      <c r="FC126" s="4">
        <f t="shared" si="402"/>
        <v>0</v>
      </c>
      <c r="FD126" s="4">
        <f t="shared" si="403"/>
        <v>0</v>
      </c>
      <c r="FE126" s="4">
        <f t="shared" si="404"/>
        <v>0</v>
      </c>
      <c r="FF126" s="4">
        <f t="shared" si="405"/>
        <v>0</v>
      </c>
      <c r="FG126" s="4">
        <f t="shared" si="406"/>
        <v>0</v>
      </c>
      <c r="FH126" s="4">
        <f t="shared" si="407"/>
        <v>0</v>
      </c>
      <c r="FI126" s="4">
        <f t="shared" si="408"/>
        <v>0</v>
      </c>
      <c r="FJ126" s="4">
        <f t="shared" si="409"/>
        <v>0</v>
      </c>
      <c r="FK126" s="4">
        <f t="shared" si="410"/>
        <v>0</v>
      </c>
      <c r="FL126" s="4">
        <f t="shared" si="411"/>
        <v>0</v>
      </c>
      <c r="FM126" s="4">
        <f t="shared" si="412"/>
        <v>0</v>
      </c>
      <c r="FN126" s="4">
        <f t="shared" si="413"/>
        <v>0</v>
      </c>
      <c r="FO126" s="4">
        <f t="shared" si="414"/>
        <v>0</v>
      </c>
      <c r="FP126" s="4">
        <f t="shared" si="415"/>
        <v>0</v>
      </c>
      <c r="FQ126" s="4">
        <f t="shared" si="416"/>
        <v>0</v>
      </c>
      <c r="FR126" s="4">
        <f t="shared" si="417"/>
        <v>0</v>
      </c>
      <c r="FS126" s="4">
        <f t="shared" si="418"/>
        <v>0</v>
      </c>
      <c r="FT126" s="4">
        <f t="shared" si="419"/>
        <v>0</v>
      </c>
      <c r="FU126" s="4">
        <f t="shared" si="420"/>
        <v>0</v>
      </c>
      <c r="FV126" s="4">
        <f t="shared" si="421"/>
        <v>0</v>
      </c>
      <c r="FW126" s="4">
        <f t="shared" si="422"/>
        <v>0</v>
      </c>
      <c r="FX126" s="4">
        <f t="shared" si="423"/>
        <v>0</v>
      </c>
      <c r="FY126" s="4">
        <f t="shared" si="424"/>
        <v>0</v>
      </c>
      <c r="FZ126" s="4">
        <f t="shared" si="425"/>
        <v>0</v>
      </c>
      <c r="GA126" s="4">
        <f t="shared" si="426"/>
        <v>0</v>
      </c>
      <c r="GB126" s="4">
        <f t="shared" si="427"/>
        <v>0</v>
      </c>
      <c r="GC126" s="4">
        <f t="shared" si="428"/>
        <v>0</v>
      </c>
      <c r="GD126" s="4">
        <f t="shared" si="429"/>
        <v>0</v>
      </c>
      <c r="GE126" s="4">
        <f t="shared" si="430"/>
        <v>0</v>
      </c>
      <c r="GF126" s="4">
        <f t="shared" si="431"/>
        <v>0</v>
      </c>
      <c r="GG126" s="4">
        <f t="shared" si="432"/>
        <v>0</v>
      </c>
      <c r="GH126" s="4">
        <f t="shared" si="433"/>
        <v>0</v>
      </c>
      <c r="GI126" s="4">
        <f t="shared" si="434"/>
        <v>0</v>
      </c>
      <c r="GK126" s="8">
        <f t="shared" si="435"/>
        <v>0</v>
      </c>
      <c r="GL126" s="8">
        <f t="shared" si="436"/>
        <v>0</v>
      </c>
      <c r="GM126" s="8">
        <f t="shared" si="437"/>
        <v>0</v>
      </c>
      <c r="GN126" s="8">
        <f t="shared" si="438"/>
        <v>0</v>
      </c>
      <c r="GO126" s="8">
        <f t="shared" si="439"/>
        <v>0</v>
      </c>
      <c r="GP126" s="8">
        <f t="shared" si="440"/>
        <v>0</v>
      </c>
      <c r="GQ126" s="8">
        <f t="shared" si="441"/>
        <v>0</v>
      </c>
      <c r="GR126" s="8">
        <f t="shared" si="442"/>
        <v>0</v>
      </c>
      <c r="GS126" s="8">
        <f t="shared" si="443"/>
        <v>0</v>
      </c>
      <c r="GT126" s="8">
        <f t="shared" si="444"/>
        <v>0</v>
      </c>
      <c r="GU126" s="8">
        <f t="shared" si="445"/>
        <v>0</v>
      </c>
      <c r="GV126" s="8">
        <f t="shared" si="446"/>
        <v>0</v>
      </c>
      <c r="GW126" s="8">
        <f t="shared" si="447"/>
        <v>0</v>
      </c>
      <c r="GX126" s="8">
        <f t="shared" si="448"/>
        <v>0</v>
      </c>
      <c r="GY126" s="8">
        <f t="shared" si="449"/>
        <v>0</v>
      </c>
      <c r="GZ126" s="8">
        <f t="shared" si="450"/>
        <v>0</v>
      </c>
    </row>
    <row r="127" spans="94:208">
      <c r="CP127" s="6">
        <f t="shared" si="341"/>
        <v>0</v>
      </c>
      <c r="CQ127" s="22">
        <f t="shared" si="342"/>
        <v>0</v>
      </c>
      <c r="CR127" s="13">
        <f t="shared" si="340"/>
        <v>0</v>
      </c>
      <c r="CS127" s="4">
        <f t="shared" si="451"/>
        <v>0</v>
      </c>
      <c r="CT127" s="8">
        <f t="shared" si="343"/>
        <v>0</v>
      </c>
      <c r="CU127" s="4">
        <f t="shared" si="344"/>
        <v>0</v>
      </c>
      <c r="CV127" s="60">
        <f t="shared" si="345"/>
        <v>0</v>
      </c>
      <c r="CW127" s="13"/>
      <c r="CY127" s="4">
        <f t="shared" si="346"/>
        <v>0</v>
      </c>
      <c r="CZ127" s="4">
        <f t="shared" si="347"/>
        <v>0</v>
      </c>
      <c r="DA127" s="4">
        <f t="shared" si="348"/>
        <v>0</v>
      </c>
      <c r="DB127" s="4">
        <f t="shared" si="349"/>
        <v>0</v>
      </c>
      <c r="DC127" s="4">
        <f t="shared" si="350"/>
        <v>0</v>
      </c>
      <c r="DD127" s="4">
        <f t="shared" si="351"/>
        <v>0</v>
      </c>
      <c r="DE127" s="4">
        <f t="shared" si="352"/>
        <v>0</v>
      </c>
      <c r="DF127" s="4">
        <f t="shared" si="353"/>
        <v>0</v>
      </c>
      <c r="DG127" s="4">
        <f t="shared" si="354"/>
        <v>0</v>
      </c>
      <c r="DH127" s="4">
        <f t="shared" si="355"/>
        <v>0</v>
      </c>
      <c r="DI127" s="4">
        <f t="shared" si="356"/>
        <v>0</v>
      </c>
      <c r="DJ127" s="4">
        <f t="shared" si="357"/>
        <v>0</v>
      </c>
      <c r="DK127" s="4">
        <f t="shared" si="358"/>
        <v>0</v>
      </c>
      <c r="DL127" s="4">
        <f t="shared" si="359"/>
        <v>0</v>
      </c>
      <c r="DM127" s="4">
        <f t="shared" si="360"/>
        <v>0</v>
      </c>
      <c r="DN127" s="4">
        <f t="shared" si="361"/>
        <v>0</v>
      </c>
      <c r="DO127" s="4">
        <f t="shared" si="362"/>
        <v>0</v>
      </c>
      <c r="DP127" s="4">
        <f t="shared" si="363"/>
        <v>0</v>
      </c>
      <c r="DQ127" s="4">
        <f t="shared" si="364"/>
        <v>0</v>
      </c>
      <c r="DR127" s="4">
        <f t="shared" si="365"/>
        <v>0</v>
      </c>
      <c r="DS127" s="4">
        <f t="shared" si="366"/>
        <v>0</v>
      </c>
      <c r="DT127" s="4">
        <f t="shared" si="367"/>
        <v>0</v>
      </c>
      <c r="DU127" s="4">
        <f t="shared" si="368"/>
        <v>0</v>
      </c>
      <c r="DV127" s="4">
        <f t="shared" si="369"/>
        <v>0</v>
      </c>
      <c r="DW127" s="4">
        <f t="shared" si="370"/>
        <v>0</v>
      </c>
      <c r="DX127" s="4">
        <f t="shared" si="371"/>
        <v>0</v>
      </c>
      <c r="DY127" s="4">
        <f t="shared" si="372"/>
        <v>0</v>
      </c>
      <c r="DZ127" s="4">
        <f t="shared" si="373"/>
        <v>0</v>
      </c>
      <c r="EA127" s="4">
        <f t="shared" si="374"/>
        <v>0</v>
      </c>
      <c r="EB127" s="4">
        <f t="shared" si="375"/>
        <v>0</v>
      </c>
      <c r="EC127" s="4">
        <f t="shared" si="376"/>
        <v>0</v>
      </c>
      <c r="ED127" s="4">
        <f t="shared" si="377"/>
        <v>0</v>
      </c>
      <c r="EE127" s="4">
        <f t="shared" si="378"/>
        <v>0</v>
      </c>
      <c r="EF127" s="4">
        <f t="shared" si="379"/>
        <v>0</v>
      </c>
      <c r="EG127" s="4">
        <f t="shared" si="380"/>
        <v>0</v>
      </c>
      <c r="EH127" s="4">
        <f t="shared" si="381"/>
        <v>0</v>
      </c>
      <c r="EI127" s="4">
        <f t="shared" si="382"/>
        <v>0</v>
      </c>
      <c r="EJ127" s="4">
        <f t="shared" si="383"/>
        <v>0</v>
      </c>
      <c r="EK127" s="4">
        <f t="shared" si="384"/>
        <v>0</v>
      </c>
      <c r="EL127" s="4">
        <f t="shared" si="385"/>
        <v>0</v>
      </c>
      <c r="EM127" s="4">
        <f t="shared" si="386"/>
        <v>0</v>
      </c>
      <c r="EN127" s="4">
        <f t="shared" si="387"/>
        <v>0</v>
      </c>
      <c r="EO127" s="4">
        <f t="shared" si="388"/>
        <v>0</v>
      </c>
      <c r="EP127" s="4">
        <f t="shared" si="389"/>
        <v>0</v>
      </c>
      <c r="EQ127" s="4">
        <f t="shared" si="390"/>
        <v>0</v>
      </c>
      <c r="ER127" s="4">
        <f t="shared" si="391"/>
        <v>0</v>
      </c>
      <c r="ES127" s="4">
        <f t="shared" si="392"/>
        <v>0</v>
      </c>
      <c r="ET127" s="4">
        <f t="shared" si="393"/>
        <v>0</v>
      </c>
      <c r="EU127" s="4">
        <f t="shared" si="394"/>
        <v>0</v>
      </c>
      <c r="EV127" s="4">
        <f t="shared" si="395"/>
        <v>0</v>
      </c>
      <c r="EW127" s="4">
        <f t="shared" si="396"/>
        <v>0</v>
      </c>
      <c r="EX127" s="4">
        <f t="shared" si="397"/>
        <v>0</v>
      </c>
      <c r="EY127" s="4">
        <f t="shared" si="398"/>
        <v>0</v>
      </c>
      <c r="EZ127" s="4">
        <f t="shared" si="399"/>
        <v>0</v>
      </c>
      <c r="FA127" s="4">
        <f t="shared" si="400"/>
        <v>0</v>
      </c>
      <c r="FB127" s="4">
        <f t="shared" si="401"/>
        <v>0</v>
      </c>
      <c r="FC127" s="4">
        <f t="shared" si="402"/>
        <v>0</v>
      </c>
      <c r="FD127" s="4">
        <f t="shared" si="403"/>
        <v>0</v>
      </c>
      <c r="FE127" s="4">
        <f t="shared" si="404"/>
        <v>0</v>
      </c>
      <c r="FF127" s="4">
        <f t="shared" si="405"/>
        <v>0</v>
      </c>
      <c r="FG127" s="4">
        <f t="shared" si="406"/>
        <v>0</v>
      </c>
      <c r="FH127" s="4">
        <f t="shared" si="407"/>
        <v>0</v>
      </c>
      <c r="FI127" s="4">
        <f t="shared" si="408"/>
        <v>0</v>
      </c>
      <c r="FJ127" s="4">
        <f t="shared" si="409"/>
        <v>0</v>
      </c>
      <c r="FK127" s="4">
        <f t="shared" si="410"/>
        <v>0</v>
      </c>
      <c r="FL127" s="4">
        <f t="shared" si="411"/>
        <v>0</v>
      </c>
      <c r="FM127" s="4">
        <f t="shared" si="412"/>
        <v>0</v>
      </c>
      <c r="FN127" s="4">
        <f t="shared" si="413"/>
        <v>0</v>
      </c>
      <c r="FO127" s="4">
        <f t="shared" si="414"/>
        <v>0</v>
      </c>
      <c r="FP127" s="4">
        <f t="shared" si="415"/>
        <v>0</v>
      </c>
      <c r="FQ127" s="4">
        <f t="shared" si="416"/>
        <v>0</v>
      </c>
      <c r="FR127" s="4">
        <f t="shared" si="417"/>
        <v>0</v>
      </c>
      <c r="FS127" s="4">
        <f t="shared" si="418"/>
        <v>0</v>
      </c>
      <c r="FT127" s="4">
        <f t="shared" si="419"/>
        <v>0</v>
      </c>
      <c r="FU127" s="4">
        <f t="shared" si="420"/>
        <v>0</v>
      </c>
      <c r="FV127" s="4">
        <f t="shared" si="421"/>
        <v>0</v>
      </c>
      <c r="FW127" s="4">
        <f t="shared" si="422"/>
        <v>0</v>
      </c>
      <c r="FX127" s="4">
        <f t="shared" si="423"/>
        <v>0</v>
      </c>
      <c r="FY127" s="4">
        <f t="shared" si="424"/>
        <v>0</v>
      </c>
      <c r="FZ127" s="4">
        <f t="shared" si="425"/>
        <v>0</v>
      </c>
      <c r="GA127" s="4">
        <f t="shared" si="426"/>
        <v>0</v>
      </c>
      <c r="GB127" s="4">
        <f t="shared" si="427"/>
        <v>0</v>
      </c>
      <c r="GC127" s="4">
        <f t="shared" si="428"/>
        <v>0</v>
      </c>
      <c r="GD127" s="4">
        <f t="shared" si="429"/>
        <v>0</v>
      </c>
      <c r="GE127" s="4">
        <f t="shared" si="430"/>
        <v>0</v>
      </c>
      <c r="GF127" s="4">
        <f t="shared" si="431"/>
        <v>0</v>
      </c>
      <c r="GG127" s="4">
        <f t="shared" si="432"/>
        <v>0</v>
      </c>
      <c r="GH127" s="4">
        <f t="shared" si="433"/>
        <v>0</v>
      </c>
      <c r="GI127" s="4">
        <f t="shared" si="434"/>
        <v>0</v>
      </c>
      <c r="GK127" s="8">
        <f t="shared" si="435"/>
        <v>0</v>
      </c>
      <c r="GL127" s="8">
        <f t="shared" si="436"/>
        <v>0</v>
      </c>
      <c r="GM127" s="8">
        <f t="shared" si="437"/>
        <v>0</v>
      </c>
      <c r="GN127" s="8">
        <f t="shared" si="438"/>
        <v>0</v>
      </c>
      <c r="GO127" s="8">
        <f t="shared" si="439"/>
        <v>0</v>
      </c>
      <c r="GP127" s="8">
        <f t="shared" si="440"/>
        <v>0</v>
      </c>
      <c r="GQ127" s="8">
        <f t="shared" si="441"/>
        <v>0</v>
      </c>
      <c r="GR127" s="8">
        <f t="shared" si="442"/>
        <v>0</v>
      </c>
      <c r="GS127" s="8">
        <f t="shared" si="443"/>
        <v>0</v>
      </c>
      <c r="GT127" s="8">
        <f t="shared" si="444"/>
        <v>0</v>
      </c>
      <c r="GU127" s="8">
        <f t="shared" si="445"/>
        <v>0</v>
      </c>
      <c r="GV127" s="8">
        <f t="shared" si="446"/>
        <v>0</v>
      </c>
      <c r="GW127" s="8">
        <f t="shared" si="447"/>
        <v>0</v>
      </c>
      <c r="GX127" s="8">
        <f t="shared" si="448"/>
        <v>0</v>
      </c>
      <c r="GY127" s="8">
        <f t="shared" si="449"/>
        <v>0</v>
      </c>
      <c r="GZ127" s="8">
        <f t="shared" si="450"/>
        <v>0</v>
      </c>
    </row>
    <row r="128" spans="94:208">
      <c r="CP128" s="6">
        <f t="shared" si="341"/>
        <v>0</v>
      </c>
      <c r="CQ128" s="22">
        <f t="shared" si="342"/>
        <v>0</v>
      </c>
      <c r="CR128" s="13">
        <f t="shared" si="340"/>
        <v>0</v>
      </c>
      <c r="CS128" s="4">
        <f t="shared" si="451"/>
        <v>0</v>
      </c>
      <c r="CT128" s="8">
        <f t="shared" si="343"/>
        <v>0</v>
      </c>
      <c r="CU128" s="4">
        <f t="shared" si="344"/>
        <v>0</v>
      </c>
      <c r="CV128" s="60">
        <f t="shared" si="345"/>
        <v>0</v>
      </c>
      <c r="CW128" s="13"/>
      <c r="CY128" s="4">
        <f t="shared" si="346"/>
        <v>0</v>
      </c>
      <c r="CZ128" s="4">
        <f t="shared" si="347"/>
        <v>0</v>
      </c>
      <c r="DA128" s="4">
        <f t="shared" si="348"/>
        <v>0</v>
      </c>
      <c r="DB128" s="4">
        <f t="shared" si="349"/>
        <v>0</v>
      </c>
      <c r="DC128" s="4">
        <f t="shared" si="350"/>
        <v>0</v>
      </c>
      <c r="DD128" s="4">
        <f t="shared" si="351"/>
        <v>0</v>
      </c>
      <c r="DE128" s="4">
        <f t="shared" si="352"/>
        <v>0</v>
      </c>
      <c r="DF128" s="4">
        <f t="shared" si="353"/>
        <v>0</v>
      </c>
      <c r="DG128" s="4">
        <f t="shared" si="354"/>
        <v>0</v>
      </c>
      <c r="DH128" s="4">
        <f t="shared" si="355"/>
        <v>0</v>
      </c>
      <c r="DI128" s="4">
        <f t="shared" si="356"/>
        <v>0</v>
      </c>
      <c r="DJ128" s="4">
        <f t="shared" si="357"/>
        <v>0</v>
      </c>
      <c r="DK128" s="4">
        <f t="shared" si="358"/>
        <v>0</v>
      </c>
      <c r="DL128" s="4">
        <f t="shared" si="359"/>
        <v>0</v>
      </c>
      <c r="DM128" s="4">
        <f t="shared" si="360"/>
        <v>0</v>
      </c>
      <c r="DN128" s="4">
        <f t="shared" si="361"/>
        <v>0</v>
      </c>
      <c r="DO128" s="4">
        <f t="shared" si="362"/>
        <v>0</v>
      </c>
      <c r="DP128" s="4">
        <f t="shared" si="363"/>
        <v>0</v>
      </c>
      <c r="DQ128" s="4">
        <f t="shared" si="364"/>
        <v>0</v>
      </c>
      <c r="DR128" s="4">
        <f t="shared" si="365"/>
        <v>0</v>
      </c>
      <c r="DS128" s="4">
        <f t="shared" si="366"/>
        <v>0</v>
      </c>
      <c r="DT128" s="4">
        <f t="shared" si="367"/>
        <v>0</v>
      </c>
      <c r="DU128" s="4">
        <f t="shared" si="368"/>
        <v>0</v>
      </c>
      <c r="DV128" s="4">
        <f t="shared" si="369"/>
        <v>0</v>
      </c>
      <c r="DW128" s="4">
        <f t="shared" si="370"/>
        <v>0</v>
      </c>
      <c r="DX128" s="4">
        <f t="shared" si="371"/>
        <v>0</v>
      </c>
      <c r="DY128" s="4">
        <f t="shared" si="372"/>
        <v>0</v>
      </c>
      <c r="DZ128" s="4">
        <f t="shared" si="373"/>
        <v>0</v>
      </c>
      <c r="EA128" s="4">
        <f t="shared" si="374"/>
        <v>0</v>
      </c>
      <c r="EB128" s="4">
        <f t="shared" si="375"/>
        <v>0</v>
      </c>
      <c r="EC128" s="4">
        <f t="shared" si="376"/>
        <v>0</v>
      </c>
      <c r="ED128" s="4">
        <f t="shared" si="377"/>
        <v>0</v>
      </c>
      <c r="EE128" s="4">
        <f t="shared" si="378"/>
        <v>0</v>
      </c>
      <c r="EF128" s="4">
        <f t="shared" si="379"/>
        <v>0</v>
      </c>
      <c r="EG128" s="4">
        <f t="shared" si="380"/>
        <v>0</v>
      </c>
      <c r="EH128" s="4">
        <f t="shared" si="381"/>
        <v>0</v>
      </c>
      <c r="EI128" s="4">
        <f t="shared" si="382"/>
        <v>0</v>
      </c>
      <c r="EJ128" s="4">
        <f t="shared" si="383"/>
        <v>0</v>
      </c>
      <c r="EK128" s="4">
        <f t="shared" si="384"/>
        <v>0</v>
      </c>
      <c r="EL128" s="4">
        <f t="shared" si="385"/>
        <v>0</v>
      </c>
      <c r="EM128" s="4">
        <f t="shared" si="386"/>
        <v>0</v>
      </c>
      <c r="EN128" s="4">
        <f t="shared" si="387"/>
        <v>0</v>
      </c>
      <c r="EO128" s="4">
        <f t="shared" si="388"/>
        <v>0</v>
      </c>
      <c r="EP128" s="4">
        <f t="shared" si="389"/>
        <v>0</v>
      </c>
      <c r="EQ128" s="4">
        <f t="shared" si="390"/>
        <v>0</v>
      </c>
      <c r="ER128" s="4">
        <f t="shared" si="391"/>
        <v>0</v>
      </c>
      <c r="ES128" s="4">
        <f t="shared" si="392"/>
        <v>0</v>
      </c>
      <c r="ET128" s="4">
        <f t="shared" si="393"/>
        <v>0</v>
      </c>
      <c r="EU128" s="4">
        <f t="shared" si="394"/>
        <v>0</v>
      </c>
      <c r="EV128" s="4">
        <f t="shared" si="395"/>
        <v>0</v>
      </c>
      <c r="EW128" s="4">
        <f t="shared" si="396"/>
        <v>0</v>
      </c>
      <c r="EX128" s="4">
        <f t="shared" si="397"/>
        <v>0</v>
      </c>
      <c r="EY128" s="4">
        <f t="shared" si="398"/>
        <v>0</v>
      </c>
      <c r="EZ128" s="4">
        <f t="shared" si="399"/>
        <v>0</v>
      </c>
      <c r="FA128" s="4">
        <f t="shared" si="400"/>
        <v>0</v>
      </c>
      <c r="FB128" s="4">
        <f t="shared" si="401"/>
        <v>0</v>
      </c>
      <c r="FC128" s="4">
        <f t="shared" si="402"/>
        <v>0</v>
      </c>
      <c r="FD128" s="4">
        <f t="shared" si="403"/>
        <v>0</v>
      </c>
      <c r="FE128" s="4">
        <f t="shared" si="404"/>
        <v>0</v>
      </c>
      <c r="FF128" s="4">
        <f t="shared" si="405"/>
        <v>0</v>
      </c>
      <c r="FG128" s="4">
        <f t="shared" si="406"/>
        <v>0</v>
      </c>
      <c r="FH128" s="4">
        <f t="shared" si="407"/>
        <v>0</v>
      </c>
      <c r="FI128" s="4">
        <f t="shared" si="408"/>
        <v>0</v>
      </c>
      <c r="FJ128" s="4">
        <f t="shared" si="409"/>
        <v>0</v>
      </c>
      <c r="FK128" s="4">
        <f t="shared" si="410"/>
        <v>0</v>
      </c>
      <c r="FL128" s="4">
        <f t="shared" si="411"/>
        <v>0</v>
      </c>
      <c r="FM128" s="4">
        <f t="shared" si="412"/>
        <v>0</v>
      </c>
      <c r="FN128" s="4">
        <f t="shared" si="413"/>
        <v>0</v>
      </c>
      <c r="FO128" s="4">
        <f t="shared" si="414"/>
        <v>0</v>
      </c>
      <c r="FP128" s="4">
        <f t="shared" si="415"/>
        <v>0</v>
      </c>
      <c r="FQ128" s="4">
        <f t="shared" si="416"/>
        <v>0</v>
      </c>
      <c r="FR128" s="4">
        <f t="shared" si="417"/>
        <v>0</v>
      </c>
      <c r="FS128" s="4">
        <f t="shared" si="418"/>
        <v>0</v>
      </c>
      <c r="FT128" s="4">
        <f t="shared" si="419"/>
        <v>0</v>
      </c>
      <c r="FU128" s="4">
        <f t="shared" si="420"/>
        <v>0</v>
      </c>
      <c r="FV128" s="4">
        <f t="shared" si="421"/>
        <v>0</v>
      </c>
      <c r="FW128" s="4">
        <f t="shared" si="422"/>
        <v>0</v>
      </c>
      <c r="FX128" s="4">
        <f t="shared" si="423"/>
        <v>0</v>
      </c>
      <c r="FY128" s="4">
        <f t="shared" si="424"/>
        <v>0</v>
      </c>
      <c r="FZ128" s="4">
        <f t="shared" si="425"/>
        <v>0</v>
      </c>
      <c r="GA128" s="4">
        <f t="shared" si="426"/>
        <v>0</v>
      </c>
      <c r="GB128" s="4">
        <f t="shared" si="427"/>
        <v>0</v>
      </c>
      <c r="GC128" s="4">
        <f t="shared" si="428"/>
        <v>0</v>
      </c>
      <c r="GD128" s="4">
        <f t="shared" si="429"/>
        <v>0</v>
      </c>
      <c r="GE128" s="4">
        <f t="shared" si="430"/>
        <v>0</v>
      </c>
      <c r="GF128" s="4">
        <f t="shared" si="431"/>
        <v>0</v>
      </c>
      <c r="GG128" s="4">
        <f t="shared" si="432"/>
        <v>0</v>
      </c>
      <c r="GH128" s="4">
        <f t="shared" si="433"/>
        <v>0</v>
      </c>
      <c r="GI128" s="4">
        <f t="shared" si="434"/>
        <v>0</v>
      </c>
      <c r="GK128" s="8">
        <f t="shared" si="435"/>
        <v>0</v>
      </c>
      <c r="GL128" s="8">
        <f t="shared" si="436"/>
        <v>0</v>
      </c>
      <c r="GM128" s="8">
        <f t="shared" si="437"/>
        <v>0</v>
      </c>
      <c r="GN128" s="8">
        <f t="shared" si="438"/>
        <v>0</v>
      </c>
      <c r="GO128" s="8">
        <f t="shared" si="439"/>
        <v>0</v>
      </c>
      <c r="GP128" s="8">
        <f t="shared" si="440"/>
        <v>0</v>
      </c>
      <c r="GQ128" s="8">
        <f t="shared" si="441"/>
        <v>0</v>
      </c>
      <c r="GR128" s="8">
        <f t="shared" si="442"/>
        <v>0</v>
      </c>
      <c r="GS128" s="8">
        <f t="shared" si="443"/>
        <v>0</v>
      </c>
      <c r="GT128" s="8">
        <f t="shared" si="444"/>
        <v>0</v>
      </c>
      <c r="GU128" s="8">
        <f t="shared" si="445"/>
        <v>0</v>
      </c>
      <c r="GV128" s="8">
        <f t="shared" si="446"/>
        <v>0</v>
      </c>
      <c r="GW128" s="8">
        <f t="shared" si="447"/>
        <v>0</v>
      </c>
      <c r="GX128" s="8">
        <f t="shared" si="448"/>
        <v>0</v>
      </c>
      <c r="GY128" s="8">
        <f t="shared" si="449"/>
        <v>0</v>
      </c>
      <c r="GZ128" s="8">
        <f t="shared" si="450"/>
        <v>0</v>
      </c>
    </row>
    <row r="129" spans="94:208">
      <c r="CP129" s="6">
        <f t="shared" si="341"/>
        <v>0</v>
      </c>
      <c r="CQ129" s="22">
        <f t="shared" si="342"/>
        <v>0</v>
      </c>
      <c r="CR129" s="13">
        <f t="shared" si="340"/>
        <v>0</v>
      </c>
      <c r="CS129" s="4">
        <f t="shared" si="451"/>
        <v>0</v>
      </c>
      <c r="CT129" s="8">
        <f t="shared" si="343"/>
        <v>0</v>
      </c>
      <c r="CU129" s="4">
        <f t="shared" si="344"/>
        <v>0</v>
      </c>
      <c r="CV129" s="60">
        <f t="shared" si="345"/>
        <v>0</v>
      </c>
      <c r="CW129" s="13"/>
      <c r="CY129" s="4">
        <f t="shared" si="346"/>
        <v>0</v>
      </c>
      <c r="CZ129" s="4">
        <f t="shared" si="347"/>
        <v>0</v>
      </c>
      <c r="DA129" s="4">
        <f t="shared" si="348"/>
        <v>0</v>
      </c>
      <c r="DB129" s="4">
        <f t="shared" si="349"/>
        <v>0</v>
      </c>
      <c r="DC129" s="4">
        <f t="shared" si="350"/>
        <v>0</v>
      </c>
      <c r="DD129" s="4">
        <f t="shared" si="351"/>
        <v>0</v>
      </c>
      <c r="DE129" s="4">
        <f t="shared" si="352"/>
        <v>0</v>
      </c>
      <c r="DF129" s="4">
        <f t="shared" si="353"/>
        <v>0</v>
      </c>
      <c r="DG129" s="4">
        <f t="shared" si="354"/>
        <v>0</v>
      </c>
      <c r="DH129" s="4">
        <f t="shared" si="355"/>
        <v>0</v>
      </c>
      <c r="DI129" s="4">
        <f t="shared" si="356"/>
        <v>0</v>
      </c>
      <c r="DJ129" s="4">
        <f t="shared" si="357"/>
        <v>0</v>
      </c>
      <c r="DK129" s="4">
        <f t="shared" si="358"/>
        <v>0</v>
      </c>
      <c r="DL129" s="4">
        <f t="shared" si="359"/>
        <v>0</v>
      </c>
      <c r="DM129" s="4">
        <f t="shared" si="360"/>
        <v>0</v>
      </c>
      <c r="DN129" s="4">
        <f t="shared" si="361"/>
        <v>0</v>
      </c>
      <c r="DO129" s="4">
        <f t="shared" si="362"/>
        <v>0</v>
      </c>
      <c r="DP129" s="4">
        <f t="shared" si="363"/>
        <v>0</v>
      </c>
      <c r="DQ129" s="4">
        <f t="shared" si="364"/>
        <v>0</v>
      </c>
      <c r="DR129" s="4">
        <f t="shared" si="365"/>
        <v>0</v>
      </c>
      <c r="DS129" s="4">
        <f t="shared" si="366"/>
        <v>0</v>
      </c>
      <c r="DT129" s="4">
        <f t="shared" si="367"/>
        <v>0</v>
      </c>
      <c r="DU129" s="4">
        <f t="shared" si="368"/>
        <v>0</v>
      </c>
      <c r="DV129" s="4">
        <f t="shared" si="369"/>
        <v>0</v>
      </c>
      <c r="DW129" s="4">
        <f t="shared" si="370"/>
        <v>0</v>
      </c>
      <c r="DX129" s="4">
        <f t="shared" si="371"/>
        <v>0</v>
      </c>
      <c r="DY129" s="4">
        <f t="shared" si="372"/>
        <v>0</v>
      </c>
      <c r="DZ129" s="4">
        <f t="shared" si="373"/>
        <v>0</v>
      </c>
      <c r="EA129" s="4">
        <f t="shared" si="374"/>
        <v>0</v>
      </c>
      <c r="EB129" s="4">
        <f t="shared" si="375"/>
        <v>0</v>
      </c>
      <c r="EC129" s="4">
        <f t="shared" si="376"/>
        <v>0</v>
      </c>
      <c r="ED129" s="4">
        <f t="shared" si="377"/>
        <v>0</v>
      </c>
      <c r="EE129" s="4">
        <f t="shared" si="378"/>
        <v>0</v>
      </c>
      <c r="EF129" s="4">
        <f t="shared" si="379"/>
        <v>0</v>
      </c>
      <c r="EG129" s="4">
        <f t="shared" si="380"/>
        <v>0</v>
      </c>
      <c r="EH129" s="4">
        <f t="shared" si="381"/>
        <v>0</v>
      </c>
      <c r="EI129" s="4">
        <f t="shared" si="382"/>
        <v>0</v>
      </c>
      <c r="EJ129" s="4">
        <f t="shared" si="383"/>
        <v>0</v>
      </c>
      <c r="EK129" s="4">
        <f t="shared" si="384"/>
        <v>0</v>
      </c>
      <c r="EL129" s="4">
        <f t="shared" si="385"/>
        <v>0</v>
      </c>
      <c r="EM129" s="4">
        <f t="shared" si="386"/>
        <v>0</v>
      </c>
      <c r="EN129" s="4">
        <f t="shared" si="387"/>
        <v>0</v>
      </c>
      <c r="EO129" s="4">
        <f t="shared" si="388"/>
        <v>0</v>
      </c>
      <c r="EP129" s="4">
        <f t="shared" si="389"/>
        <v>0</v>
      </c>
      <c r="EQ129" s="4">
        <f t="shared" si="390"/>
        <v>0</v>
      </c>
      <c r="ER129" s="4">
        <f t="shared" si="391"/>
        <v>0</v>
      </c>
      <c r="ES129" s="4">
        <f t="shared" si="392"/>
        <v>0</v>
      </c>
      <c r="ET129" s="4">
        <f t="shared" si="393"/>
        <v>0</v>
      </c>
      <c r="EU129" s="4">
        <f t="shared" si="394"/>
        <v>0</v>
      </c>
      <c r="EV129" s="4">
        <f t="shared" si="395"/>
        <v>0</v>
      </c>
      <c r="EW129" s="4">
        <f t="shared" si="396"/>
        <v>0</v>
      </c>
      <c r="EX129" s="4">
        <f t="shared" si="397"/>
        <v>0</v>
      </c>
      <c r="EY129" s="4">
        <f t="shared" si="398"/>
        <v>0</v>
      </c>
      <c r="EZ129" s="4">
        <f t="shared" si="399"/>
        <v>0</v>
      </c>
      <c r="FA129" s="4">
        <f t="shared" si="400"/>
        <v>0</v>
      </c>
      <c r="FB129" s="4">
        <f t="shared" si="401"/>
        <v>0</v>
      </c>
      <c r="FC129" s="4">
        <f t="shared" si="402"/>
        <v>0</v>
      </c>
      <c r="FD129" s="4">
        <f t="shared" si="403"/>
        <v>0</v>
      </c>
      <c r="FE129" s="4">
        <f t="shared" si="404"/>
        <v>0</v>
      </c>
      <c r="FF129" s="4">
        <f t="shared" si="405"/>
        <v>0</v>
      </c>
      <c r="FG129" s="4">
        <f t="shared" si="406"/>
        <v>0</v>
      </c>
      <c r="FH129" s="4">
        <f t="shared" si="407"/>
        <v>0</v>
      </c>
      <c r="FI129" s="4">
        <f t="shared" si="408"/>
        <v>0</v>
      </c>
      <c r="FJ129" s="4">
        <f t="shared" si="409"/>
        <v>0</v>
      </c>
      <c r="FK129" s="4">
        <f t="shared" si="410"/>
        <v>0</v>
      </c>
      <c r="FL129" s="4">
        <f t="shared" si="411"/>
        <v>0</v>
      </c>
      <c r="FM129" s="4">
        <f t="shared" si="412"/>
        <v>0</v>
      </c>
      <c r="FN129" s="4">
        <f t="shared" si="413"/>
        <v>0</v>
      </c>
      <c r="FO129" s="4">
        <f t="shared" si="414"/>
        <v>0</v>
      </c>
      <c r="FP129" s="4">
        <f t="shared" si="415"/>
        <v>0</v>
      </c>
      <c r="FQ129" s="4">
        <f t="shared" si="416"/>
        <v>0</v>
      </c>
      <c r="FR129" s="4">
        <f t="shared" si="417"/>
        <v>0</v>
      </c>
      <c r="FS129" s="4">
        <f t="shared" si="418"/>
        <v>0</v>
      </c>
      <c r="FT129" s="4">
        <f t="shared" si="419"/>
        <v>0</v>
      </c>
      <c r="FU129" s="4">
        <f t="shared" si="420"/>
        <v>0</v>
      </c>
      <c r="FV129" s="4">
        <f t="shared" si="421"/>
        <v>0</v>
      </c>
      <c r="FW129" s="4">
        <f t="shared" si="422"/>
        <v>0</v>
      </c>
      <c r="FX129" s="4">
        <f t="shared" si="423"/>
        <v>0</v>
      </c>
      <c r="FY129" s="4">
        <f t="shared" si="424"/>
        <v>0</v>
      </c>
      <c r="FZ129" s="4">
        <f t="shared" si="425"/>
        <v>0</v>
      </c>
      <c r="GA129" s="4">
        <f t="shared" si="426"/>
        <v>0</v>
      </c>
      <c r="GB129" s="4">
        <f t="shared" si="427"/>
        <v>0</v>
      </c>
      <c r="GC129" s="4">
        <f t="shared" si="428"/>
        <v>0</v>
      </c>
      <c r="GD129" s="4">
        <f t="shared" si="429"/>
        <v>0</v>
      </c>
      <c r="GE129" s="4">
        <f t="shared" si="430"/>
        <v>0</v>
      </c>
      <c r="GF129" s="4">
        <f t="shared" si="431"/>
        <v>0</v>
      </c>
      <c r="GG129" s="4">
        <f t="shared" si="432"/>
        <v>0</v>
      </c>
      <c r="GH129" s="4">
        <f t="shared" si="433"/>
        <v>0</v>
      </c>
      <c r="GI129" s="4">
        <f t="shared" si="434"/>
        <v>0</v>
      </c>
      <c r="GK129" s="8">
        <f t="shared" si="435"/>
        <v>0</v>
      </c>
      <c r="GL129" s="8">
        <f t="shared" si="436"/>
        <v>0</v>
      </c>
      <c r="GM129" s="8">
        <f t="shared" si="437"/>
        <v>0</v>
      </c>
      <c r="GN129" s="8">
        <f t="shared" si="438"/>
        <v>0</v>
      </c>
      <c r="GO129" s="8">
        <f t="shared" si="439"/>
        <v>0</v>
      </c>
      <c r="GP129" s="8">
        <f t="shared" si="440"/>
        <v>0</v>
      </c>
      <c r="GQ129" s="8">
        <f t="shared" si="441"/>
        <v>0</v>
      </c>
      <c r="GR129" s="8">
        <f t="shared" si="442"/>
        <v>0</v>
      </c>
      <c r="GS129" s="8">
        <f t="shared" si="443"/>
        <v>0</v>
      </c>
      <c r="GT129" s="8">
        <f t="shared" si="444"/>
        <v>0</v>
      </c>
      <c r="GU129" s="8">
        <f t="shared" si="445"/>
        <v>0</v>
      </c>
      <c r="GV129" s="8">
        <f t="shared" si="446"/>
        <v>0</v>
      </c>
      <c r="GW129" s="8">
        <f t="shared" si="447"/>
        <v>0</v>
      </c>
      <c r="GX129" s="8">
        <f t="shared" si="448"/>
        <v>0</v>
      </c>
      <c r="GY129" s="8">
        <f t="shared" si="449"/>
        <v>0</v>
      </c>
      <c r="GZ129" s="8">
        <f t="shared" si="450"/>
        <v>0</v>
      </c>
    </row>
    <row r="130" spans="94:208">
      <c r="CP130" s="6">
        <f t="shared" si="341"/>
        <v>0</v>
      </c>
      <c r="CQ130" s="22">
        <f t="shared" si="342"/>
        <v>0</v>
      </c>
      <c r="CR130" s="13">
        <f t="shared" si="340"/>
        <v>0</v>
      </c>
      <c r="CS130" s="4">
        <f t="shared" si="451"/>
        <v>0</v>
      </c>
      <c r="CT130" s="8">
        <f t="shared" si="343"/>
        <v>0</v>
      </c>
      <c r="CU130" s="4">
        <f t="shared" si="344"/>
        <v>0</v>
      </c>
      <c r="CV130" s="60">
        <f t="shared" si="345"/>
        <v>0</v>
      </c>
      <c r="CW130" s="13"/>
      <c r="CY130" s="4">
        <f t="shared" si="346"/>
        <v>0</v>
      </c>
      <c r="CZ130" s="4">
        <f t="shared" si="347"/>
        <v>0</v>
      </c>
      <c r="DA130" s="4">
        <f t="shared" si="348"/>
        <v>0</v>
      </c>
      <c r="DB130" s="4">
        <f t="shared" si="349"/>
        <v>0</v>
      </c>
      <c r="DC130" s="4">
        <f t="shared" si="350"/>
        <v>0</v>
      </c>
      <c r="DD130" s="4">
        <f t="shared" si="351"/>
        <v>0</v>
      </c>
      <c r="DE130" s="4">
        <f t="shared" si="352"/>
        <v>0</v>
      </c>
      <c r="DF130" s="4">
        <f t="shared" si="353"/>
        <v>0</v>
      </c>
      <c r="DG130" s="4">
        <f t="shared" si="354"/>
        <v>0</v>
      </c>
      <c r="DH130" s="4">
        <f t="shared" si="355"/>
        <v>0</v>
      </c>
      <c r="DI130" s="4">
        <f t="shared" si="356"/>
        <v>0</v>
      </c>
      <c r="DJ130" s="4">
        <f t="shared" si="357"/>
        <v>0</v>
      </c>
      <c r="DK130" s="4">
        <f t="shared" si="358"/>
        <v>0</v>
      </c>
      <c r="DL130" s="4">
        <f t="shared" si="359"/>
        <v>0</v>
      </c>
      <c r="DM130" s="4">
        <f t="shared" si="360"/>
        <v>0</v>
      </c>
      <c r="DN130" s="4">
        <f t="shared" si="361"/>
        <v>0</v>
      </c>
      <c r="DO130" s="4">
        <f t="shared" si="362"/>
        <v>0</v>
      </c>
      <c r="DP130" s="4">
        <f t="shared" si="363"/>
        <v>0</v>
      </c>
      <c r="DQ130" s="4">
        <f t="shared" si="364"/>
        <v>0</v>
      </c>
      <c r="DR130" s="4">
        <f t="shared" si="365"/>
        <v>0</v>
      </c>
      <c r="DS130" s="4">
        <f t="shared" si="366"/>
        <v>0</v>
      </c>
      <c r="DT130" s="4">
        <f t="shared" si="367"/>
        <v>0</v>
      </c>
      <c r="DU130" s="4">
        <f t="shared" si="368"/>
        <v>0</v>
      </c>
      <c r="DV130" s="4">
        <f t="shared" si="369"/>
        <v>0</v>
      </c>
      <c r="DW130" s="4">
        <f t="shared" si="370"/>
        <v>0</v>
      </c>
      <c r="DX130" s="4">
        <f t="shared" si="371"/>
        <v>0</v>
      </c>
      <c r="DY130" s="4">
        <f t="shared" si="372"/>
        <v>0</v>
      </c>
      <c r="DZ130" s="4">
        <f t="shared" si="373"/>
        <v>0</v>
      </c>
      <c r="EA130" s="4">
        <f t="shared" si="374"/>
        <v>0</v>
      </c>
      <c r="EB130" s="4">
        <f t="shared" si="375"/>
        <v>0</v>
      </c>
      <c r="EC130" s="4">
        <f t="shared" si="376"/>
        <v>0</v>
      </c>
      <c r="ED130" s="4">
        <f t="shared" si="377"/>
        <v>0</v>
      </c>
      <c r="EE130" s="4">
        <f t="shared" si="378"/>
        <v>0</v>
      </c>
      <c r="EF130" s="4">
        <f t="shared" si="379"/>
        <v>0</v>
      </c>
      <c r="EG130" s="4">
        <f t="shared" si="380"/>
        <v>0</v>
      </c>
      <c r="EH130" s="4">
        <f t="shared" si="381"/>
        <v>0</v>
      </c>
      <c r="EI130" s="4">
        <f t="shared" si="382"/>
        <v>0</v>
      </c>
      <c r="EJ130" s="4">
        <f t="shared" si="383"/>
        <v>0</v>
      </c>
      <c r="EK130" s="4">
        <f t="shared" si="384"/>
        <v>0</v>
      </c>
      <c r="EL130" s="4">
        <f t="shared" si="385"/>
        <v>0</v>
      </c>
      <c r="EM130" s="4">
        <f t="shared" si="386"/>
        <v>0</v>
      </c>
      <c r="EN130" s="4">
        <f t="shared" si="387"/>
        <v>0</v>
      </c>
      <c r="EO130" s="4">
        <f t="shared" si="388"/>
        <v>0</v>
      </c>
      <c r="EP130" s="4">
        <f t="shared" si="389"/>
        <v>0</v>
      </c>
      <c r="EQ130" s="4">
        <f t="shared" si="390"/>
        <v>0</v>
      </c>
      <c r="ER130" s="4">
        <f t="shared" si="391"/>
        <v>0</v>
      </c>
      <c r="ES130" s="4">
        <f t="shared" si="392"/>
        <v>0</v>
      </c>
      <c r="ET130" s="4">
        <f t="shared" si="393"/>
        <v>0</v>
      </c>
      <c r="EU130" s="4">
        <f t="shared" si="394"/>
        <v>0</v>
      </c>
      <c r="EV130" s="4">
        <f t="shared" si="395"/>
        <v>0</v>
      </c>
      <c r="EW130" s="4">
        <f t="shared" si="396"/>
        <v>0</v>
      </c>
      <c r="EX130" s="4">
        <f t="shared" si="397"/>
        <v>0</v>
      </c>
      <c r="EY130" s="4">
        <f t="shared" si="398"/>
        <v>0</v>
      </c>
      <c r="EZ130" s="4">
        <f t="shared" si="399"/>
        <v>0</v>
      </c>
      <c r="FA130" s="4">
        <f t="shared" si="400"/>
        <v>0</v>
      </c>
      <c r="FB130" s="4">
        <f t="shared" si="401"/>
        <v>0</v>
      </c>
      <c r="FC130" s="4">
        <f t="shared" si="402"/>
        <v>0</v>
      </c>
      <c r="FD130" s="4">
        <f t="shared" si="403"/>
        <v>0</v>
      </c>
      <c r="FE130" s="4">
        <f t="shared" si="404"/>
        <v>0</v>
      </c>
      <c r="FF130" s="4">
        <f t="shared" si="405"/>
        <v>0</v>
      </c>
      <c r="FG130" s="4">
        <f t="shared" si="406"/>
        <v>0</v>
      </c>
      <c r="FH130" s="4">
        <f t="shared" si="407"/>
        <v>0</v>
      </c>
      <c r="FI130" s="4">
        <f t="shared" si="408"/>
        <v>0</v>
      </c>
      <c r="FJ130" s="4">
        <f t="shared" si="409"/>
        <v>0</v>
      </c>
      <c r="FK130" s="4">
        <f t="shared" si="410"/>
        <v>0</v>
      </c>
      <c r="FL130" s="4">
        <f t="shared" si="411"/>
        <v>0</v>
      </c>
      <c r="FM130" s="4">
        <f t="shared" si="412"/>
        <v>0</v>
      </c>
      <c r="FN130" s="4">
        <f t="shared" si="413"/>
        <v>0</v>
      </c>
      <c r="FO130" s="4">
        <f t="shared" si="414"/>
        <v>0</v>
      </c>
      <c r="FP130" s="4">
        <f t="shared" si="415"/>
        <v>0</v>
      </c>
      <c r="FQ130" s="4">
        <f t="shared" si="416"/>
        <v>0</v>
      </c>
      <c r="FR130" s="4">
        <f t="shared" si="417"/>
        <v>0</v>
      </c>
      <c r="FS130" s="4">
        <f t="shared" si="418"/>
        <v>0</v>
      </c>
      <c r="FT130" s="4">
        <f t="shared" si="419"/>
        <v>0</v>
      </c>
      <c r="FU130" s="4">
        <f t="shared" si="420"/>
        <v>0</v>
      </c>
      <c r="FV130" s="4">
        <f t="shared" si="421"/>
        <v>0</v>
      </c>
      <c r="FW130" s="4">
        <f t="shared" si="422"/>
        <v>0</v>
      </c>
      <c r="FX130" s="4">
        <f t="shared" si="423"/>
        <v>0</v>
      </c>
      <c r="FY130" s="4">
        <f t="shared" si="424"/>
        <v>0</v>
      </c>
      <c r="FZ130" s="4">
        <f t="shared" si="425"/>
        <v>0</v>
      </c>
      <c r="GA130" s="4">
        <f t="shared" si="426"/>
        <v>0</v>
      </c>
      <c r="GB130" s="4">
        <f t="shared" si="427"/>
        <v>0</v>
      </c>
      <c r="GC130" s="4">
        <f t="shared" si="428"/>
        <v>0</v>
      </c>
      <c r="GD130" s="4">
        <f t="shared" si="429"/>
        <v>0</v>
      </c>
      <c r="GE130" s="4">
        <f t="shared" si="430"/>
        <v>0</v>
      </c>
      <c r="GF130" s="4">
        <f t="shared" si="431"/>
        <v>0</v>
      </c>
      <c r="GG130" s="4">
        <f t="shared" si="432"/>
        <v>0</v>
      </c>
      <c r="GH130" s="4">
        <f t="shared" si="433"/>
        <v>0</v>
      </c>
      <c r="GI130" s="4">
        <f t="shared" si="434"/>
        <v>0</v>
      </c>
      <c r="GK130" s="8">
        <f t="shared" si="435"/>
        <v>0</v>
      </c>
      <c r="GL130" s="8">
        <f t="shared" si="436"/>
        <v>0</v>
      </c>
      <c r="GM130" s="8">
        <f t="shared" si="437"/>
        <v>0</v>
      </c>
      <c r="GN130" s="8">
        <f t="shared" si="438"/>
        <v>0</v>
      </c>
      <c r="GO130" s="8">
        <f t="shared" si="439"/>
        <v>0</v>
      </c>
      <c r="GP130" s="8">
        <f t="shared" si="440"/>
        <v>0</v>
      </c>
      <c r="GQ130" s="8">
        <f t="shared" si="441"/>
        <v>0</v>
      </c>
      <c r="GR130" s="8">
        <f t="shared" si="442"/>
        <v>0</v>
      </c>
      <c r="GS130" s="8">
        <f t="shared" si="443"/>
        <v>0</v>
      </c>
      <c r="GT130" s="8">
        <f t="shared" si="444"/>
        <v>0</v>
      </c>
      <c r="GU130" s="8">
        <f t="shared" si="445"/>
        <v>0</v>
      </c>
      <c r="GV130" s="8">
        <f t="shared" si="446"/>
        <v>0</v>
      </c>
      <c r="GW130" s="8">
        <f t="shared" si="447"/>
        <v>0</v>
      </c>
      <c r="GX130" s="8">
        <f t="shared" si="448"/>
        <v>0</v>
      </c>
      <c r="GY130" s="8">
        <f t="shared" si="449"/>
        <v>0</v>
      </c>
      <c r="GZ130" s="8">
        <f t="shared" si="450"/>
        <v>0</v>
      </c>
    </row>
    <row r="131" spans="94:208">
      <c r="CP131" s="6">
        <f t="shared" si="341"/>
        <v>0</v>
      </c>
      <c r="CQ131" s="22">
        <f t="shared" si="342"/>
        <v>0</v>
      </c>
      <c r="CR131" s="13">
        <f t="shared" si="340"/>
        <v>0</v>
      </c>
      <c r="CS131" s="4">
        <f t="shared" si="451"/>
        <v>0</v>
      </c>
      <c r="CT131" s="8">
        <f t="shared" si="343"/>
        <v>0</v>
      </c>
      <c r="CU131" s="4">
        <f t="shared" si="344"/>
        <v>0</v>
      </c>
      <c r="CV131" s="60">
        <f t="shared" si="345"/>
        <v>0</v>
      </c>
      <c r="CW131" s="13"/>
      <c r="CY131" s="4">
        <f t="shared" si="346"/>
        <v>0</v>
      </c>
      <c r="CZ131" s="4">
        <f t="shared" si="347"/>
        <v>0</v>
      </c>
      <c r="DA131" s="4">
        <f t="shared" si="348"/>
        <v>0</v>
      </c>
      <c r="DB131" s="4">
        <f t="shared" si="349"/>
        <v>0</v>
      </c>
      <c r="DC131" s="4">
        <f t="shared" si="350"/>
        <v>0</v>
      </c>
      <c r="DD131" s="4">
        <f t="shared" si="351"/>
        <v>0</v>
      </c>
      <c r="DE131" s="4">
        <f t="shared" si="352"/>
        <v>0</v>
      </c>
      <c r="DF131" s="4">
        <f t="shared" si="353"/>
        <v>0</v>
      </c>
      <c r="DG131" s="4">
        <f t="shared" si="354"/>
        <v>0</v>
      </c>
      <c r="DH131" s="4">
        <f t="shared" si="355"/>
        <v>0</v>
      </c>
      <c r="DI131" s="4">
        <f t="shared" si="356"/>
        <v>0</v>
      </c>
      <c r="DJ131" s="4">
        <f t="shared" si="357"/>
        <v>0</v>
      </c>
      <c r="DK131" s="4">
        <f t="shared" si="358"/>
        <v>0</v>
      </c>
      <c r="DL131" s="4">
        <f t="shared" si="359"/>
        <v>0</v>
      </c>
      <c r="DM131" s="4">
        <f t="shared" si="360"/>
        <v>0</v>
      </c>
      <c r="DN131" s="4">
        <f t="shared" si="361"/>
        <v>0</v>
      </c>
      <c r="DO131" s="4">
        <f t="shared" si="362"/>
        <v>0</v>
      </c>
      <c r="DP131" s="4">
        <f t="shared" si="363"/>
        <v>0</v>
      </c>
      <c r="DQ131" s="4">
        <f t="shared" si="364"/>
        <v>0</v>
      </c>
      <c r="DR131" s="4">
        <f t="shared" si="365"/>
        <v>0</v>
      </c>
      <c r="DS131" s="4">
        <f t="shared" si="366"/>
        <v>0</v>
      </c>
      <c r="DT131" s="4">
        <f t="shared" si="367"/>
        <v>0</v>
      </c>
      <c r="DU131" s="4">
        <f t="shared" si="368"/>
        <v>0</v>
      </c>
      <c r="DV131" s="4">
        <f t="shared" si="369"/>
        <v>0</v>
      </c>
      <c r="DW131" s="4">
        <f t="shared" si="370"/>
        <v>0</v>
      </c>
      <c r="DX131" s="4">
        <f t="shared" si="371"/>
        <v>0</v>
      </c>
      <c r="DY131" s="4">
        <f t="shared" si="372"/>
        <v>0</v>
      </c>
      <c r="DZ131" s="4">
        <f t="shared" si="373"/>
        <v>0</v>
      </c>
      <c r="EA131" s="4">
        <f t="shared" si="374"/>
        <v>0</v>
      </c>
      <c r="EB131" s="4">
        <f t="shared" si="375"/>
        <v>0</v>
      </c>
      <c r="EC131" s="4">
        <f t="shared" si="376"/>
        <v>0</v>
      </c>
      <c r="ED131" s="4">
        <f t="shared" si="377"/>
        <v>0</v>
      </c>
      <c r="EE131" s="4">
        <f t="shared" si="378"/>
        <v>0</v>
      </c>
      <c r="EF131" s="4">
        <f t="shared" si="379"/>
        <v>0</v>
      </c>
      <c r="EG131" s="4">
        <f t="shared" si="380"/>
        <v>0</v>
      </c>
      <c r="EH131" s="4">
        <f t="shared" si="381"/>
        <v>0</v>
      </c>
      <c r="EI131" s="4">
        <f t="shared" si="382"/>
        <v>0</v>
      </c>
      <c r="EJ131" s="4">
        <f t="shared" si="383"/>
        <v>0</v>
      </c>
      <c r="EK131" s="4">
        <f t="shared" si="384"/>
        <v>0</v>
      </c>
      <c r="EL131" s="4">
        <f t="shared" si="385"/>
        <v>0</v>
      </c>
      <c r="EM131" s="4">
        <f t="shared" si="386"/>
        <v>0</v>
      </c>
      <c r="EN131" s="4">
        <f t="shared" si="387"/>
        <v>0</v>
      </c>
      <c r="EO131" s="4">
        <f t="shared" si="388"/>
        <v>0</v>
      </c>
      <c r="EP131" s="4">
        <f t="shared" si="389"/>
        <v>0</v>
      </c>
      <c r="EQ131" s="4">
        <f t="shared" si="390"/>
        <v>0</v>
      </c>
      <c r="ER131" s="4">
        <f t="shared" si="391"/>
        <v>0</v>
      </c>
      <c r="ES131" s="4">
        <f t="shared" si="392"/>
        <v>0</v>
      </c>
      <c r="ET131" s="4">
        <f t="shared" si="393"/>
        <v>0</v>
      </c>
      <c r="EU131" s="4">
        <f t="shared" si="394"/>
        <v>0</v>
      </c>
      <c r="EV131" s="4">
        <f t="shared" si="395"/>
        <v>0</v>
      </c>
      <c r="EW131" s="4">
        <f t="shared" si="396"/>
        <v>0</v>
      </c>
      <c r="EX131" s="4">
        <f t="shared" si="397"/>
        <v>0</v>
      </c>
      <c r="EY131" s="4">
        <f t="shared" si="398"/>
        <v>0</v>
      </c>
      <c r="EZ131" s="4">
        <f t="shared" si="399"/>
        <v>0</v>
      </c>
      <c r="FA131" s="4">
        <f t="shared" si="400"/>
        <v>0</v>
      </c>
      <c r="FB131" s="4">
        <f t="shared" si="401"/>
        <v>0</v>
      </c>
      <c r="FC131" s="4">
        <f t="shared" si="402"/>
        <v>0</v>
      </c>
      <c r="FD131" s="4">
        <f t="shared" si="403"/>
        <v>0</v>
      </c>
      <c r="FE131" s="4">
        <f t="shared" si="404"/>
        <v>0</v>
      </c>
      <c r="FF131" s="4">
        <f t="shared" si="405"/>
        <v>0</v>
      </c>
      <c r="FG131" s="4">
        <f t="shared" si="406"/>
        <v>0</v>
      </c>
      <c r="FH131" s="4">
        <f t="shared" si="407"/>
        <v>0</v>
      </c>
      <c r="FI131" s="4">
        <f t="shared" si="408"/>
        <v>0</v>
      </c>
      <c r="FJ131" s="4">
        <f t="shared" si="409"/>
        <v>0</v>
      </c>
      <c r="FK131" s="4">
        <f t="shared" si="410"/>
        <v>0</v>
      </c>
      <c r="FL131" s="4">
        <f t="shared" si="411"/>
        <v>0</v>
      </c>
      <c r="FM131" s="4">
        <f t="shared" si="412"/>
        <v>0</v>
      </c>
      <c r="FN131" s="4">
        <f t="shared" si="413"/>
        <v>0</v>
      </c>
      <c r="FO131" s="4">
        <f t="shared" si="414"/>
        <v>0</v>
      </c>
      <c r="FP131" s="4">
        <f t="shared" si="415"/>
        <v>0</v>
      </c>
      <c r="FQ131" s="4">
        <f t="shared" si="416"/>
        <v>0</v>
      </c>
      <c r="FR131" s="4">
        <f t="shared" si="417"/>
        <v>0</v>
      </c>
      <c r="FS131" s="4">
        <f t="shared" si="418"/>
        <v>0</v>
      </c>
      <c r="FT131" s="4">
        <f t="shared" si="419"/>
        <v>0</v>
      </c>
      <c r="FU131" s="4">
        <f t="shared" si="420"/>
        <v>0</v>
      </c>
      <c r="FV131" s="4">
        <f t="shared" si="421"/>
        <v>0</v>
      </c>
      <c r="FW131" s="4">
        <f t="shared" si="422"/>
        <v>0</v>
      </c>
      <c r="FX131" s="4">
        <f t="shared" si="423"/>
        <v>0</v>
      </c>
      <c r="FY131" s="4">
        <f t="shared" si="424"/>
        <v>0</v>
      </c>
      <c r="FZ131" s="4">
        <f t="shared" si="425"/>
        <v>0</v>
      </c>
      <c r="GA131" s="4">
        <f t="shared" si="426"/>
        <v>0</v>
      </c>
      <c r="GB131" s="4">
        <f t="shared" si="427"/>
        <v>0</v>
      </c>
      <c r="GC131" s="4">
        <f t="shared" si="428"/>
        <v>0</v>
      </c>
      <c r="GD131" s="4">
        <f t="shared" si="429"/>
        <v>0</v>
      </c>
      <c r="GE131" s="4">
        <f t="shared" si="430"/>
        <v>0</v>
      </c>
      <c r="GF131" s="4">
        <f t="shared" si="431"/>
        <v>0</v>
      </c>
      <c r="GG131" s="4">
        <f t="shared" si="432"/>
        <v>0</v>
      </c>
      <c r="GH131" s="4">
        <f t="shared" si="433"/>
        <v>0</v>
      </c>
      <c r="GI131" s="4">
        <f t="shared" si="434"/>
        <v>0</v>
      </c>
      <c r="GK131" s="8">
        <f t="shared" si="435"/>
        <v>0</v>
      </c>
      <c r="GL131" s="8">
        <f t="shared" si="436"/>
        <v>0</v>
      </c>
      <c r="GM131" s="8">
        <f t="shared" si="437"/>
        <v>0</v>
      </c>
      <c r="GN131" s="8">
        <f t="shared" si="438"/>
        <v>0</v>
      </c>
      <c r="GO131" s="8">
        <f t="shared" si="439"/>
        <v>0</v>
      </c>
      <c r="GP131" s="8">
        <f t="shared" si="440"/>
        <v>0</v>
      </c>
      <c r="GQ131" s="8">
        <f t="shared" si="441"/>
        <v>0</v>
      </c>
      <c r="GR131" s="8">
        <f t="shared" si="442"/>
        <v>0</v>
      </c>
      <c r="GS131" s="8">
        <f t="shared" si="443"/>
        <v>0</v>
      </c>
      <c r="GT131" s="8">
        <f t="shared" si="444"/>
        <v>0</v>
      </c>
      <c r="GU131" s="8">
        <f t="shared" si="445"/>
        <v>0</v>
      </c>
      <c r="GV131" s="8">
        <f t="shared" si="446"/>
        <v>0</v>
      </c>
      <c r="GW131" s="8">
        <f t="shared" si="447"/>
        <v>0</v>
      </c>
      <c r="GX131" s="8">
        <f t="shared" si="448"/>
        <v>0</v>
      </c>
      <c r="GY131" s="8">
        <f t="shared" si="449"/>
        <v>0</v>
      </c>
      <c r="GZ131" s="8">
        <f t="shared" si="450"/>
        <v>0</v>
      </c>
    </row>
    <row r="132" spans="94:208">
      <c r="CP132" s="6">
        <f t="shared" si="341"/>
        <v>0</v>
      </c>
      <c r="CQ132" s="22">
        <f t="shared" si="342"/>
        <v>0</v>
      </c>
      <c r="CR132" s="13">
        <f t="shared" si="340"/>
        <v>0</v>
      </c>
      <c r="CS132" s="4">
        <f t="shared" si="451"/>
        <v>0</v>
      </c>
      <c r="CT132" s="8">
        <f t="shared" si="343"/>
        <v>0</v>
      </c>
      <c r="CU132" s="4">
        <f t="shared" si="344"/>
        <v>0</v>
      </c>
      <c r="CV132" s="60">
        <f t="shared" si="345"/>
        <v>0</v>
      </c>
      <c r="CW132" s="13"/>
      <c r="CY132" s="4">
        <f t="shared" si="346"/>
        <v>0</v>
      </c>
      <c r="CZ132" s="4">
        <f t="shared" si="347"/>
        <v>0</v>
      </c>
      <c r="DA132" s="4">
        <f t="shared" si="348"/>
        <v>0</v>
      </c>
      <c r="DB132" s="4">
        <f t="shared" si="349"/>
        <v>0</v>
      </c>
      <c r="DC132" s="4">
        <f t="shared" si="350"/>
        <v>0</v>
      </c>
      <c r="DD132" s="4">
        <f t="shared" si="351"/>
        <v>0</v>
      </c>
      <c r="DE132" s="4">
        <f t="shared" si="352"/>
        <v>0</v>
      </c>
      <c r="DF132" s="4">
        <f t="shared" si="353"/>
        <v>0</v>
      </c>
      <c r="DG132" s="4">
        <f t="shared" si="354"/>
        <v>0</v>
      </c>
      <c r="DH132" s="4">
        <f t="shared" si="355"/>
        <v>0</v>
      </c>
      <c r="DI132" s="4">
        <f t="shared" si="356"/>
        <v>0</v>
      </c>
      <c r="DJ132" s="4">
        <f t="shared" si="357"/>
        <v>0</v>
      </c>
      <c r="DK132" s="4">
        <f t="shared" si="358"/>
        <v>0</v>
      </c>
      <c r="DL132" s="4">
        <f t="shared" si="359"/>
        <v>0</v>
      </c>
      <c r="DM132" s="4">
        <f t="shared" si="360"/>
        <v>0</v>
      </c>
      <c r="DN132" s="4">
        <f t="shared" si="361"/>
        <v>0</v>
      </c>
      <c r="DO132" s="4">
        <f t="shared" si="362"/>
        <v>0</v>
      </c>
      <c r="DP132" s="4">
        <f t="shared" si="363"/>
        <v>0</v>
      </c>
      <c r="DQ132" s="4">
        <f t="shared" si="364"/>
        <v>0</v>
      </c>
      <c r="DR132" s="4">
        <f t="shared" si="365"/>
        <v>0</v>
      </c>
      <c r="DS132" s="4">
        <f t="shared" si="366"/>
        <v>0</v>
      </c>
      <c r="DT132" s="4">
        <f t="shared" si="367"/>
        <v>0</v>
      </c>
      <c r="DU132" s="4">
        <f t="shared" si="368"/>
        <v>0</v>
      </c>
      <c r="DV132" s="4">
        <f t="shared" si="369"/>
        <v>0</v>
      </c>
      <c r="DW132" s="4">
        <f t="shared" si="370"/>
        <v>0</v>
      </c>
      <c r="DX132" s="4">
        <f t="shared" si="371"/>
        <v>0</v>
      </c>
      <c r="DY132" s="4">
        <f t="shared" si="372"/>
        <v>0</v>
      </c>
      <c r="DZ132" s="4">
        <f t="shared" si="373"/>
        <v>0</v>
      </c>
      <c r="EA132" s="4">
        <f t="shared" si="374"/>
        <v>0</v>
      </c>
      <c r="EB132" s="4">
        <f t="shared" si="375"/>
        <v>0</v>
      </c>
      <c r="EC132" s="4">
        <f t="shared" si="376"/>
        <v>0</v>
      </c>
      <c r="ED132" s="4">
        <f t="shared" si="377"/>
        <v>0</v>
      </c>
      <c r="EE132" s="4">
        <f t="shared" si="378"/>
        <v>0</v>
      </c>
      <c r="EF132" s="4">
        <f t="shared" si="379"/>
        <v>0</v>
      </c>
      <c r="EG132" s="4">
        <f t="shared" si="380"/>
        <v>0</v>
      </c>
      <c r="EH132" s="4">
        <f t="shared" si="381"/>
        <v>0</v>
      </c>
      <c r="EI132" s="4">
        <f t="shared" si="382"/>
        <v>0</v>
      </c>
      <c r="EJ132" s="4">
        <f t="shared" si="383"/>
        <v>0</v>
      </c>
      <c r="EK132" s="4">
        <f t="shared" si="384"/>
        <v>0</v>
      </c>
      <c r="EL132" s="4">
        <f t="shared" si="385"/>
        <v>0</v>
      </c>
      <c r="EM132" s="4">
        <f t="shared" si="386"/>
        <v>0</v>
      </c>
      <c r="EN132" s="4">
        <f t="shared" si="387"/>
        <v>0</v>
      </c>
      <c r="EO132" s="4">
        <f t="shared" si="388"/>
        <v>0</v>
      </c>
      <c r="EP132" s="4">
        <f t="shared" si="389"/>
        <v>0</v>
      </c>
      <c r="EQ132" s="4">
        <f t="shared" si="390"/>
        <v>0</v>
      </c>
      <c r="ER132" s="4">
        <f t="shared" si="391"/>
        <v>0</v>
      </c>
      <c r="ES132" s="4">
        <f t="shared" si="392"/>
        <v>0</v>
      </c>
      <c r="ET132" s="4">
        <f t="shared" si="393"/>
        <v>0</v>
      </c>
      <c r="EU132" s="4">
        <f t="shared" si="394"/>
        <v>0</v>
      </c>
      <c r="EV132" s="4">
        <f t="shared" si="395"/>
        <v>0</v>
      </c>
      <c r="EW132" s="4">
        <f t="shared" si="396"/>
        <v>0</v>
      </c>
      <c r="EX132" s="4">
        <f t="shared" si="397"/>
        <v>0</v>
      </c>
      <c r="EY132" s="4">
        <f t="shared" si="398"/>
        <v>0</v>
      </c>
      <c r="EZ132" s="4">
        <f t="shared" si="399"/>
        <v>0</v>
      </c>
      <c r="FA132" s="4">
        <f t="shared" si="400"/>
        <v>0</v>
      </c>
      <c r="FB132" s="4">
        <f t="shared" si="401"/>
        <v>0</v>
      </c>
      <c r="FC132" s="4">
        <f t="shared" si="402"/>
        <v>0</v>
      </c>
      <c r="FD132" s="4">
        <f t="shared" si="403"/>
        <v>0</v>
      </c>
      <c r="FE132" s="4">
        <f t="shared" si="404"/>
        <v>0</v>
      </c>
      <c r="FF132" s="4">
        <f t="shared" si="405"/>
        <v>0</v>
      </c>
      <c r="FG132" s="4">
        <f t="shared" si="406"/>
        <v>0</v>
      </c>
      <c r="FH132" s="4">
        <f t="shared" si="407"/>
        <v>0</v>
      </c>
      <c r="FI132" s="4">
        <f t="shared" si="408"/>
        <v>0</v>
      </c>
      <c r="FJ132" s="4">
        <f t="shared" si="409"/>
        <v>0</v>
      </c>
      <c r="FK132" s="4">
        <f t="shared" si="410"/>
        <v>0</v>
      </c>
      <c r="FL132" s="4">
        <f t="shared" si="411"/>
        <v>0</v>
      </c>
      <c r="FM132" s="4">
        <f t="shared" si="412"/>
        <v>0</v>
      </c>
      <c r="FN132" s="4">
        <f t="shared" si="413"/>
        <v>0</v>
      </c>
      <c r="FO132" s="4">
        <f t="shared" si="414"/>
        <v>0</v>
      </c>
      <c r="FP132" s="4">
        <f t="shared" si="415"/>
        <v>0</v>
      </c>
      <c r="FQ132" s="4">
        <f t="shared" si="416"/>
        <v>0</v>
      </c>
      <c r="FR132" s="4">
        <f t="shared" si="417"/>
        <v>0</v>
      </c>
      <c r="FS132" s="4">
        <f t="shared" si="418"/>
        <v>0</v>
      </c>
      <c r="FT132" s="4">
        <f t="shared" si="419"/>
        <v>0</v>
      </c>
      <c r="FU132" s="4">
        <f t="shared" si="420"/>
        <v>0</v>
      </c>
      <c r="FV132" s="4">
        <f t="shared" si="421"/>
        <v>0</v>
      </c>
      <c r="FW132" s="4">
        <f t="shared" si="422"/>
        <v>0</v>
      </c>
      <c r="FX132" s="4">
        <f t="shared" si="423"/>
        <v>0</v>
      </c>
      <c r="FY132" s="4">
        <f t="shared" si="424"/>
        <v>0</v>
      </c>
      <c r="FZ132" s="4">
        <f t="shared" si="425"/>
        <v>0</v>
      </c>
      <c r="GA132" s="4">
        <f t="shared" si="426"/>
        <v>0</v>
      </c>
      <c r="GB132" s="4">
        <f t="shared" si="427"/>
        <v>0</v>
      </c>
      <c r="GC132" s="4">
        <f t="shared" si="428"/>
        <v>0</v>
      </c>
      <c r="GD132" s="4">
        <f t="shared" si="429"/>
        <v>0</v>
      </c>
      <c r="GE132" s="4">
        <f t="shared" si="430"/>
        <v>0</v>
      </c>
      <c r="GF132" s="4">
        <f t="shared" si="431"/>
        <v>0</v>
      </c>
      <c r="GG132" s="4">
        <f t="shared" si="432"/>
        <v>0</v>
      </c>
      <c r="GH132" s="4">
        <f t="shared" si="433"/>
        <v>0</v>
      </c>
      <c r="GI132" s="4">
        <f t="shared" si="434"/>
        <v>0</v>
      </c>
      <c r="GK132" s="8">
        <f t="shared" si="435"/>
        <v>0</v>
      </c>
      <c r="GL132" s="8">
        <f t="shared" si="436"/>
        <v>0</v>
      </c>
      <c r="GM132" s="8">
        <f t="shared" si="437"/>
        <v>0</v>
      </c>
      <c r="GN132" s="8">
        <f t="shared" si="438"/>
        <v>0</v>
      </c>
      <c r="GO132" s="8">
        <f t="shared" si="439"/>
        <v>0</v>
      </c>
      <c r="GP132" s="8">
        <f t="shared" si="440"/>
        <v>0</v>
      </c>
      <c r="GQ132" s="8">
        <f t="shared" si="441"/>
        <v>0</v>
      </c>
      <c r="GR132" s="8">
        <f t="shared" si="442"/>
        <v>0</v>
      </c>
      <c r="GS132" s="8">
        <f t="shared" si="443"/>
        <v>0</v>
      </c>
      <c r="GT132" s="8">
        <f t="shared" si="444"/>
        <v>0</v>
      </c>
      <c r="GU132" s="8">
        <f t="shared" si="445"/>
        <v>0</v>
      </c>
      <c r="GV132" s="8">
        <f t="shared" si="446"/>
        <v>0</v>
      </c>
      <c r="GW132" s="8">
        <f t="shared" si="447"/>
        <v>0</v>
      </c>
      <c r="GX132" s="8">
        <f t="shared" si="448"/>
        <v>0</v>
      </c>
      <c r="GY132" s="8">
        <f t="shared" si="449"/>
        <v>0</v>
      </c>
      <c r="GZ132" s="8">
        <f t="shared" si="450"/>
        <v>0</v>
      </c>
    </row>
    <row r="133" spans="94:208">
      <c r="CP133" s="6">
        <f t="shared" si="341"/>
        <v>0</v>
      </c>
      <c r="CQ133" s="22">
        <f t="shared" si="342"/>
        <v>0</v>
      </c>
      <c r="CR133" s="13">
        <f t="shared" si="340"/>
        <v>0</v>
      </c>
      <c r="CS133" s="4">
        <f t="shared" si="451"/>
        <v>0</v>
      </c>
      <c r="CT133" s="8">
        <f t="shared" si="343"/>
        <v>0</v>
      </c>
      <c r="CU133" s="4">
        <f t="shared" si="344"/>
        <v>0</v>
      </c>
      <c r="CV133" s="60">
        <f t="shared" si="345"/>
        <v>0</v>
      </c>
      <c r="CW133" s="13"/>
      <c r="CY133" s="4">
        <f t="shared" si="346"/>
        <v>0</v>
      </c>
      <c r="CZ133" s="4">
        <f t="shared" si="347"/>
        <v>0</v>
      </c>
      <c r="DA133" s="4">
        <f t="shared" si="348"/>
        <v>0</v>
      </c>
      <c r="DB133" s="4">
        <f t="shared" si="349"/>
        <v>0</v>
      </c>
      <c r="DC133" s="4">
        <f t="shared" si="350"/>
        <v>0</v>
      </c>
      <c r="DD133" s="4">
        <f t="shared" si="351"/>
        <v>0</v>
      </c>
      <c r="DE133" s="4">
        <f t="shared" si="352"/>
        <v>0</v>
      </c>
      <c r="DF133" s="4">
        <f t="shared" si="353"/>
        <v>0</v>
      </c>
      <c r="DG133" s="4">
        <f t="shared" si="354"/>
        <v>0</v>
      </c>
      <c r="DH133" s="4">
        <f t="shared" si="355"/>
        <v>0</v>
      </c>
      <c r="DI133" s="4">
        <f t="shared" si="356"/>
        <v>0</v>
      </c>
      <c r="DJ133" s="4">
        <f t="shared" si="357"/>
        <v>0</v>
      </c>
      <c r="DK133" s="4">
        <f t="shared" si="358"/>
        <v>0</v>
      </c>
      <c r="DL133" s="4">
        <f t="shared" si="359"/>
        <v>0</v>
      </c>
      <c r="DM133" s="4">
        <f t="shared" si="360"/>
        <v>0</v>
      </c>
      <c r="DN133" s="4">
        <f t="shared" si="361"/>
        <v>0</v>
      </c>
      <c r="DO133" s="4">
        <f t="shared" si="362"/>
        <v>0</v>
      </c>
      <c r="DP133" s="4">
        <f t="shared" si="363"/>
        <v>0</v>
      </c>
      <c r="DQ133" s="4">
        <f t="shared" si="364"/>
        <v>0</v>
      </c>
      <c r="DR133" s="4">
        <f t="shared" si="365"/>
        <v>0</v>
      </c>
      <c r="DS133" s="4">
        <f t="shared" si="366"/>
        <v>0</v>
      </c>
      <c r="DT133" s="4">
        <f t="shared" si="367"/>
        <v>0</v>
      </c>
      <c r="DU133" s="4">
        <f t="shared" si="368"/>
        <v>0</v>
      </c>
      <c r="DV133" s="4">
        <f t="shared" si="369"/>
        <v>0</v>
      </c>
      <c r="DW133" s="4">
        <f t="shared" si="370"/>
        <v>0</v>
      </c>
      <c r="DX133" s="4">
        <f t="shared" si="371"/>
        <v>0</v>
      </c>
      <c r="DY133" s="4">
        <f t="shared" si="372"/>
        <v>0</v>
      </c>
      <c r="DZ133" s="4">
        <f t="shared" si="373"/>
        <v>0</v>
      </c>
      <c r="EA133" s="4">
        <f t="shared" si="374"/>
        <v>0</v>
      </c>
      <c r="EB133" s="4">
        <f t="shared" si="375"/>
        <v>0</v>
      </c>
      <c r="EC133" s="4">
        <f t="shared" si="376"/>
        <v>0</v>
      </c>
      <c r="ED133" s="4">
        <f t="shared" si="377"/>
        <v>0</v>
      </c>
      <c r="EE133" s="4">
        <f t="shared" si="378"/>
        <v>0</v>
      </c>
      <c r="EF133" s="4">
        <f t="shared" si="379"/>
        <v>0</v>
      </c>
      <c r="EG133" s="4">
        <f t="shared" si="380"/>
        <v>0</v>
      </c>
      <c r="EH133" s="4">
        <f t="shared" si="381"/>
        <v>0</v>
      </c>
      <c r="EI133" s="4">
        <f t="shared" si="382"/>
        <v>0</v>
      </c>
      <c r="EJ133" s="4">
        <f t="shared" si="383"/>
        <v>0</v>
      </c>
      <c r="EK133" s="4">
        <f t="shared" si="384"/>
        <v>0</v>
      </c>
      <c r="EL133" s="4">
        <f t="shared" si="385"/>
        <v>0</v>
      </c>
      <c r="EM133" s="4">
        <f t="shared" si="386"/>
        <v>0</v>
      </c>
      <c r="EN133" s="4">
        <f t="shared" si="387"/>
        <v>0</v>
      </c>
      <c r="EO133" s="4">
        <f t="shared" si="388"/>
        <v>0</v>
      </c>
      <c r="EP133" s="4">
        <f t="shared" si="389"/>
        <v>0</v>
      </c>
      <c r="EQ133" s="4">
        <f t="shared" si="390"/>
        <v>0</v>
      </c>
      <c r="ER133" s="4">
        <f t="shared" si="391"/>
        <v>0</v>
      </c>
      <c r="ES133" s="4">
        <f t="shared" si="392"/>
        <v>0</v>
      </c>
      <c r="ET133" s="4">
        <f t="shared" si="393"/>
        <v>0</v>
      </c>
      <c r="EU133" s="4">
        <f t="shared" si="394"/>
        <v>0</v>
      </c>
      <c r="EV133" s="4">
        <f t="shared" si="395"/>
        <v>0</v>
      </c>
      <c r="EW133" s="4">
        <f t="shared" si="396"/>
        <v>0</v>
      </c>
      <c r="EX133" s="4">
        <f t="shared" si="397"/>
        <v>0</v>
      </c>
      <c r="EY133" s="4">
        <f t="shared" si="398"/>
        <v>0</v>
      </c>
      <c r="EZ133" s="4">
        <f t="shared" si="399"/>
        <v>0</v>
      </c>
      <c r="FA133" s="4">
        <f t="shared" si="400"/>
        <v>0</v>
      </c>
      <c r="FB133" s="4">
        <f t="shared" si="401"/>
        <v>0</v>
      </c>
      <c r="FC133" s="4">
        <f t="shared" si="402"/>
        <v>0</v>
      </c>
      <c r="FD133" s="4">
        <f t="shared" si="403"/>
        <v>0</v>
      </c>
      <c r="FE133" s="4">
        <f t="shared" si="404"/>
        <v>0</v>
      </c>
      <c r="FF133" s="4">
        <f t="shared" si="405"/>
        <v>0</v>
      </c>
      <c r="FG133" s="4">
        <f t="shared" si="406"/>
        <v>0</v>
      </c>
      <c r="FH133" s="4">
        <f t="shared" si="407"/>
        <v>0</v>
      </c>
      <c r="FI133" s="4">
        <f t="shared" si="408"/>
        <v>0</v>
      </c>
      <c r="FJ133" s="4">
        <f t="shared" si="409"/>
        <v>0</v>
      </c>
      <c r="FK133" s="4">
        <f t="shared" si="410"/>
        <v>0</v>
      </c>
      <c r="FL133" s="4">
        <f t="shared" si="411"/>
        <v>0</v>
      </c>
      <c r="FM133" s="4">
        <f t="shared" si="412"/>
        <v>0</v>
      </c>
      <c r="FN133" s="4">
        <f t="shared" si="413"/>
        <v>0</v>
      </c>
      <c r="FO133" s="4">
        <f t="shared" si="414"/>
        <v>0</v>
      </c>
      <c r="FP133" s="4">
        <f t="shared" si="415"/>
        <v>0</v>
      </c>
      <c r="FQ133" s="4">
        <f t="shared" si="416"/>
        <v>0</v>
      </c>
      <c r="FR133" s="4">
        <f t="shared" si="417"/>
        <v>0</v>
      </c>
      <c r="FS133" s="4">
        <f t="shared" si="418"/>
        <v>0</v>
      </c>
      <c r="FT133" s="4">
        <f t="shared" si="419"/>
        <v>0</v>
      </c>
      <c r="FU133" s="4">
        <f t="shared" si="420"/>
        <v>0</v>
      </c>
      <c r="FV133" s="4">
        <f t="shared" si="421"/>
        <v>0</v>
      </c>
      <c r="FW133" s="4">
        <f t="shared" si="422"/>
        <v>0</v>
      </c>
      <c r="FX133" s="4">
        <f t="shared" si="423"/>
        <v>0</v>
      </c>
      <c r="FY133" s="4">
        <f t="shared" si="424"/>
        <v>0</v>
      </c>
      <c r="FZ133" s="4">
        <f t="shared" si="425"/>
        <v>0</v>
      </c>
      <c r="GA133" s="4">
        <f t="shared" si="426"/>
        <v>0</v>
      </c>
      <c r="GB133" s="4">
        <f t="shared" si="427"/>
        <v>0</v>
      </c>
      <c r="GC133" s="4">
        <f t="shared" si="428"/>
        <v>0</v>
      </c>
      <c r="GD133" s="4">
        <f t="shared" si="429"/>
        <v>0</v>
      </c>
      <c r="GE133" s="4">
        <f t="shared" si="430"/>
        <v>0</v>
      </c>
      <c r="GF133" s="4">
        <f t="shared" si="431"/>
        <v>0</v>
      </c>
      <c r="GG133" s="4">
        <f t="shared" si="432"/>
        <v>0</v>
      </c>
      <c r="GH133" s="4">
        <f t="shared" si="433"/>
        <v>0</v>
      </c>
      <c r="GI133" s="4">
        <f t="shared" si="434"/>
        <v>0</v>
      </c>
      <c r="GK133" s="8">
        <f t="shared" si="435"/>
        <v>0</v>
      </c>
      <c r="GL133" s="8">
        <f t="shared" si="436"/>
        <v>0</v>
      </c>
      <c r="GM133" s="8">
        <f t="shared" si="437"/>
        <v>0</v>
      </c>
      <c r="GN133" s="8">
        <f t="shared" si="438"/>
        <v>0</v>
      </c>
      <c r="GO133" s="8">
        <f t="shared" si="439"/>
        <v>0</v>
      </c>
      <c r="GP133" s="8">
        <f t="shared" si="440"/>
        <v>0</v>
      </c>
      <c r="GQ133" s="8">
        <f t="shared" si="441"/>
        <v>0</v>
      </c>
      <c r="GR133" s="8">
        <f t="shared" si="442"/>
        <v>0</v>
      </c>
      <c r="GS133" s="8">
        <f t="shared" si="443"/>
        <v>0</v>
      </c>
      <c r="GT133" s="8">
        <f t="shared" si="444"/>
        <v>0</v>
      </c>
      <c r="GU133" s="8">
        <f t="shared" si="445"/>
        <v>0</v>
      </c>
      <c r="GV133" s="8">
        <f t="shared" si="446"/>
        <v>0</v>
      </c>
      <c r="GW133" s="8">
        <f t="shared" si="447"/>
        <v>0</v>
      </c>
      <c r="GX133" s="8">
        <f t="shared" si="448"/>
        <v>0</v>
      </c>
      <c r="GY133" s="8">
        <f t="shared" si="449"/>
        <v>0</v>
      </c>
      <c r="GZ133" s="8">
        <f t="shared" si="450"/>
        <v>0</v>
      </c>
    </row>
    <row r="134" spans="94:208">
      <c r="CP134" s="6">
        <f t="shared" si="341"/>
        <v>0</v>
      </c>
      <c r="CQ134" s="22">
        <f t="shared" si="342"/>
        <v>0</v>
      </c>
      <c r="CR134" s="13">
        <f t="shared" si="340"/>
        <v>0</v>
      </c>
      <c r="CS134" s="4">
        <f t="shared" si="451"/>
        <v>0</v>
      </c>
      <c r="CT134" s="8">
        <f t="shared" si="343"/>
        <v>0</v>
      </c>
      <c r="CU134" s="4">
        <f t="shared" si="344"/>
        <v>0</v>
      </c>
      <c r="CV134" s="60">
        <f t="shared" si="345"/>
        <v>0</v>
      </c>
      <c r="CW134" s="13"/>
      <c r="CY134" s="4">
        <f t="shared" si="346"/>
        <v>0</v>
      </c>
      <c r="CZ134" s="4">
        <f t="shared" si="347"/>
        <v>0</v>
      </c>
      <c r="DA134" s="4">
        <f t="shared" si="348"/>
        <v>0</v>
      </c>
      <c r="DB134" s="4">
        <f t="shared" si="349"/>
        <v>0</v>
      </c>
      <c r="DC134" s="4">
        <f t="shared" si="350"/>
        <v>0</v>
      </c>
      <c r="DD134" s="4">
        <f t="shared" si="351"/>
        <v>0</v>
      </c>
      <c r="DE134" s="4">
        <f t="shared" si="352"/>
        <v>0</v>
      </c>
      <c r="DF134" s="4">
        <f t="shared" si="353"/>
        <v>0</v>
      </c>
      <c r="DG134" s="4">
        <f t="shared" si="354"/>
        <v>0</v>
      </c>
      <c r="DH134" s="4">
        <f t="shared" si="355"/>
        <v>0</v>
      </c>
      <c r="DI134" s="4">
        <f t="shared" si="356"/>
        <v>0</v>
      </c>
      <c r="DJ134" s="4">
        <f t="shared" si="357"/>
        <v>0</v>
      </c>
      <c r="DK134" s="4">
        <f t="shared" si="358"/>
        <v>0</v>
      </c>
      <c r="DL134" s="4">
        <f t="shared" si="359"/>
        <v>0</v>
      </c>
      <c r="DM134" s="4">
        <f t="shared" si="360"/>
        <v>0</v>
      </c>
      <c r="DN134" s="4">
        <f t="shared" si="361"/>
        <v>0</v>
      </c>
      <c r="DO134" s="4">
        <f t="shared" si="362"/>
        <v>0</v>
      </c>
      <c r="DP134" s="4">
        <f t="shared" si="363"/>
        <v>0</v>
      </c>
      <c r="DQ134" s="4">
        <f t="shared" si="364"/>
        <v>0</v>
      </c>
      <c r="DR134" s="4">
        <f t="shared" si="365"/>
        <v>0</v>
      </c>
      <c r="DS134" s="4">
        <f t="shared" si="366"/>
        <v>0</v>
      </c>
      <c r="DT134" s="4">
        <f t="shared" si="367"/>
        <v>0</v>
      </c>
      <c r="DU134" s="4">
        <f t="shared" si="368"/>
        <v>0</v>
      </c>
      <c r="DV134" s="4">
        <f t="shared" si="369"/>
        <v>0</v>
      </c>
      <c r="DW134" s="4">
        <f t="shared" si="370"/>
        <v>0</v>
      </c>
      <c r="DX134" s="4">
        <f t="shared" si="371"/>
        <v>0</v>
      </c>
      <c r="DY134" s="4">
        <f t="shared" si="372"/>
        <v>0</v>
      </c>
      <c r="DZ134" s="4">
        <f t="shared" si="373"/>
        <v>0</v>
      </c>
      <c r="EA134" s="4">
        <f t="shared" si="374"/>
        <v>0</v>
      </c>
      <c r="EB134" s="4">
        <f t="shared" si="375"/>
        <v>0</v>
      </c>
      <c r="EC134" s="4">
        <f t="shared" si="376"/>
        <v>0</v>
      </c>
      <c r="ED134" s="4">
        <f t="shared" si="377"/>
        <v>0</v>
      </c>
      <c r="EE134" s="4">
        <f t="shared" si="378"/>
        <v>0</v>
      </c>
      <c r="EF134" s="4">
        <f t="shared" si="379"/>
        <v>0</v>
      </c>
      <c r="EG134" s="4">
        <f t="shared" si="380"/>
        <v>0</v>
      </c>
      <c r="EH134" s="4">
        <f t="shared" si="381"/>
        <v>0</v>
      </c>
      <c r="EI134" s="4">
        <f t="shared" si="382"/>
        <v>0</v>
      </c>
      <c r="EJ134" s="4">
        <f t="shared" si="383"/>
        <v>0</v>
      </c>
      <c r="EK134" s="4">
        <f t="shared" si="384"/>
        <v>0</v>
      </c>
      <c r="EL134" s="4">
        <f t="shared" si="385"/>
        <v>0</v>
      </c>
      <c r="EM134" s="4">
        <f t="shared" si="386"/>
        <v>0</v>
      </c>
      <c r="EN134" s="4">
        <f t="shared" si="387"/>
        <v>0</v>
      </c>
      <c r="EO134" s="4">
        <f t="shared" si="388"/>
        <v>0</v>
      </c>
      <c r="EP134" s="4">
        <f t="shared" si="389"/>
        <v>0</v>
      </c>
      <c r="EQ134" s="4">
        <f t="shared" si="390"/>
        <v>0</v>
      </c>
      <c r="ER134" s="4">
        <f t="shared" si="391"/>
        <v>0</v>
      </c>
      <c r="ES134" s="4">
        <f t="shared" si="392"/>
        <v>0</v>
      </c>
      <c r="ET134" s="4">
        <f t="shared" si="393"/>
        <v>0</v>
      </c>
      <c r="EU134" s="4">
        <f t="shared" si="394"/>
        <v>0</v>
      </c>
      <c r="EV134" s="4">
        <f t="shared" si="395"/>
        <v>0</v>
      </c>
      <c r="EW134" s="4">
        <f t="shared" si="396"/>
        <v>0</v>
      </c>
      <c r="EX134" s="4">
        <f t="shared" si="397"/>
        <v>0</v>
      </c>
      <c r="EY134" s="4">
        <f t="shared" si="398"/>
        <v>0</v>
      </c>
      <c r="EZ134" s="4">
        <f t="shared" si="399"/>
        <v>0</v>
      </c>
      <c r="FA134" s="4">
        <f t="shared" si="400"/>
        <v>0</v>
      </c>
      <c r="FB134" s="4">
        <f t="shared" si="401"/>
        <v>0</v>
      </c>
      <c r="FC134" s="4">
        <f t="shared" si="402"/>
        <v>0</v>
      </c>
      <c r="FD134" s="4">
        <f t="shared" si="403"/>
        <v>0</v>
      </c>
      <c r="FE134" s="4">
        <f t="shared" si="404"/>
        <v>0</v>
      </c>
      <c r="FF134" s="4">
        <f t="shared" si="405"/>
        <v>0</v>
      </c>
      <c r="FG134" s="4">
        <f t="shared" si="406"/>
        <v>0</v>
      </c>
      <c r="FH134" s="4">
        <f t="shared" si="407"/>
        <v>0</v>
      </c>
      <c r="FI134" s="4">
        <f t="shared" si="408"/>
        <v>0</v>
      </c>
      <c r="FJ134" s="4">
        <f t="shared" si="409"/>
        <v>0</v>
      </c>
      <c r="FK134" s="4">
        <f t="shared" si="410"/>
        <v>0</v>
      </c>
      <c r="FL134" s="4">
        <f t="shared" si="411"/>
        <v>0</v>
      </c>
      <c r="FM134" s="4">
        <f t="shared" si="412"/>
        <v>0</v>
      </c>
      <c r="FN134" s="4">
        <f t="shared" si="413"/>
        <v>0</v>
      </c>
      <c r="FO134" s="4">
        <f t="shared" si="414"/>
        <v>0</v>
      </c>
      <c r="FP134" s="4">
        <f t="shared" si="415"/>
        <v>0</v>
      </c>
      <c r="FQ134" s="4">
        <f t="shared" si="416"/>
        <v>0</v>
      </c>
      <c r="FR134" s="4">
        <f t="shared" si="417"/>
        <v>0</v>
      </c>
      <c r="FS134" s="4">
        <f t="shared" si="418"/>
        <v>0</v>
      </c>
      <c r="FT134" s="4">
        <f t="shared" si="419"/>
        <v>0</v>
      </c>
      <c r="FU134" s="4">
        <f t="shared" si="420"/>
        <v>0</v>
      </c>
      <c r="FV134" s="4">
        <f t="shared" si="421"/>
        <v>0</v>
      </c>
      <c r="FW134" s="4">
        <f t="shared" si="422"/>
        <v>0</v>
      </c>
      <c r="FX134" s="4">
        <f t="shared" si="423"/>
        <v>0</v>
      </c>
      <c r="FY134" s="4">
        <f t="shared" si="424"/>
        <v>0</v>
      </c>
      <c r="FZ134" s="4">
        <f t="shared" si="425"/>
        <v>0</v>
      </c>
      <c r="GA134" s="4">
        <f t="shared" si="426"/>
        <v>0</v>
      </c>
      <c r="GB134" s="4">
        <f t="shared" si="427"/>
        <v>0</v>
      </c>
      <c r="GC134" s="4">
        <f t="shared" si="428"/>
        <v>0</v>
      </c>
      <c r="GD134" s="4">
        <f t="shared" si="429"/>
        <v>0</v>
      </c>
      <c r="GE134" s="4">
        <f t="shared" si="430"/>
        <v>0</v>
      </c>
      <c r="GF134" s="4">
        <f t="shared" si="431"/>
        <v>0</v>
      </c>
      <c r="GG134" s="4">
        <f t="shared" si="432"/>
        <v>0</v>
      </c>
      <c r="GH134" s="4">
        <f t="shared" si="433"/>
        <v>0</v>
      </c>
      <c r="GI134" s="4">
        <f t="shared" si="434"/>
        <v>0</v>
      </c>
      <c r="GK134" s="8">
        <f t="shared" si="435"/>
        <v>0</v>
      </c>
      <c r="GL134" s="8">
        <f t="shared" si="436"/>
        <v>0</v>
      </c>
      <c r="GM134" s="8">
        <f t="shared" si="437"/>
        <v>0</v>
      </c>
      <c r="GN134" s="8">
        <f t="shared" si="438"/>
        <v>0</v>
      </c>
      <c r="GO134" s="8">
        <f t="shared" si="439"/>
        <v>0</v>
      </c>
      <c r="GP134" s="8">
        <f t="shared" si="440"/>
        <v>0</v>
      </c>
      <c r="GQ134" s="8">
        <f t="shared" si="441"/>
        <v>0</v>
      </c>
      <c r="GR134" s="8">
        <f t="shared" si="442"/>
        <v>0</v>
      </c>
      <c r="GS134" s="8">
        <f t="shared" si="443"/>
        <v>0</v>
      </c>
      <c r="GT134" s="8">
        <f t="shared" si="444"/>
        <v>0</v>
      </c>
      <c r="GU134" s="8">
        <f t="shared" si="445"/>
        <v>0</v>
      </c>
      <c r="GV134" s="8">
        <f t="shared" si="446"/>
        <v>0</v>
      </c>
      <c r="GW134" s="8">
        <f t="shared" si="447"/>
        <v>0</v>
      </c>
      <c r="GX134" s="8">
        <f t="shared" si="448"/>
        <v>0</v>
      </c>
      <c r="GY134" s="8">
        <f t="shared" si="449"/>
        <v>0</v>
      </c>
      <c r="GZ134" s="8">
        <f t="shared" si="450"/>
        <v>0</v>
      </c>
    </row>
    <row r="135" spans="94:208">
      <c r="CP135" s="6">
        <f t="shared" si="341"/>
        <v>0</v>
      </c>
      <c r="CQ135" s="22">
        <f t="shared" si="342"/>
        <v>0</v>
      </c>
      <c r="CR135" s="13">
        <f t="shared" si="340"/>
        <v>0</v>
      </c>
      <c r="CS135" s="4">
        <f t="shared" si="451"/>
        <v>0</v>
      </c>
      <c r="CT135" s="8">
        <f t="shared" si="343"/>
        <v>0</v>
      </c>
      <c r="CU135" s="4">
        <f t="shared" si="344"/>
        <v>0</v>
      </c>
      <c r="CV135" s="60">
        <f t="shared" si="345"/>
        <v>0</v>
      </c>
      <c r="CW135" s="13"/>
      <c r="CY135" s="4">
        <f t="shared" si="346"/>
        <v>0</v>
      </c>
      <c r="CZ135" s="4">
        <f t="shared" si="347"/>
        <v>0</v>
      </c>
      <c r="DA135" s="4">
        <f t="shared" si="348"/>
        <v>0</v>
      </c>
      <c r="DB135" s="4">
        <f t="shared" si="349"/>
        <v>0</v>
      </c>
      <c r="DC135" s="4">
        <f t="shared" si="350"/>
        <v>0</v>
      </c>
      <c r="DD135" s="4">
        <f t="shared" si="351"/>
        <v>0</v>
      </c>
      <c r="DE135" s="4">
        <f t="shared" si="352"/>
        <v>0</v>
      </c>
      <c r="DF135" s="4">
        <f t="shared" si="353"/>
        <v>0</v>
      </c>
      <c r="DG135" s="4">
        <f t="shared" si="354"/>
        <v>0</v>
      </c>
      <c r="DH135" s="4">
        <f t="shared" si="355"/>
        <v>0</v>
      </c>
      <c r="DI135" s="4">
        <f t="shared" si="356"/>
        <v>0</v>
      </c>
      <c r="DJ135" s="4">
        <f t="shared" si="357"/>
        <v>0</v>
      </c>
      <c r="DK135" s="4">
        <f t="shared" si="358"/>
        <v>0</v>
      </c>
      <c r="DL135" s="4">
        <f t="shared" si="359"/>
        <v>0</v>
      </c>
      <c r="DM135" s="4">
        <f t="shared" si="360"/>
        <v>0</v>
      </c>
      <c r="DN135" s="4">
        <f t="shared" si="361"/>
        <v>0</v>
      </c>
      <c r="DO135" s="4">
        <f t="shared" si="362"/>
        <v>0</v>
      </c>
      <c r="DP135" s="4">
        <f t="shared" si="363"/>
        <v>0</v>
      </c>
      <c r="DQ135" s="4">
        <f t="shared" si="364"/>
        <v>0</v>
      </c>
      <c r="DR135" s="4">
        <f t="shared" si="365"/>
        <v>0</v>
      </c>
      <c r="DS135" s="4">
        <f t="shared" si="366"/>
        <v>0</v>
      </c>
      <c r="DT135" s="4">
        <f t="shared" si="367"/>
        <v>0</v>
      </c>
      <c r="DU135" s="4">
        <f t="shared" si="368"/>
        <v>0</v>
      </c>
      <c r="DV135" s="4">
        <f t="shared" si="369"/>
        <v>0</v>
      </c>
      <c r="DW135" s="4">
        <f t="shared" si="370"/>
        <v>0</v>
      </c>
      <c r="DX135" s="4">
        <f t="shared" si="371"/>
        <v>0</v>
      </c>
      <c r="DY135" s="4">
        <f t="shared" si="372"/>
        <v>0</v>
      </c>
      <c r="DZ135" s="4">
        <f t="shared" si="373"/>
        <v>0</v>
      </c>
      <c r="EA135" s="4">
        <f t="shared" si="374"/>
        <v>0</v>
      </c>
      <c r="EB135" s="4">
        <f t="shared" si="375"/>
        <v>0</v>
      </c>
      <c r="EC135" s="4">
        <f t="shared" si="376"/>
        <v>0</v>
      </c>
      <c r="ED135" s="4">
        <f t="shared" si="377"/>
        <v>0</v>
      </c>
      <c r="EE135" s="4">
        <f t="shared" si="378"/>
        <v>0</v>
      </c>
      <c r="EF135" s="4">
        <f t="shared" si="379"/>
        <v>0</v>
      </c>
      <c r="EG135" s="4">
        <f t="shared" si="380"/>
        <v>0</v>
      </c>
      <c r="EH135" s="4">
        <f t="shared" si="381"/>
        <v>0</v>
      </c>
      <c r="EI135" s="4">
        <f t="shared" si="382"/>
        <v>0</v>
      </c>
      <c r="EJ135" s="4">
        <f t="shared" si="383"/>
        <v>0</v>
      </c>
      <c r="EK135" s="4">
        <f t="shared" si="384"/>
        <v>0</v>
      </c>
      <c r="EL135" s="4">
        <f t="shared" si="385"/>
        <v>0</v>
      </c>
      <c r="EM135" s="4">
        <f t="shared" si="386"/>
        <v>0</v>
      </c>
      <c r="EN135" s="4">
        <f t="shared" si="387"/>
        <v>0</v>
      </c>
      <c r="EO135" s="4">
        <f t="shared" si="388"/>
        <v>0</v>
      </c>
      <c r="EP135" s="4">
        <f t="shared" si="389"/>
        <v>0</v>
      </c>
      <c r="EQ135" s="4">
        <f t="shared" si="390"/>
        <v>0</v>
      </c>
      <c r="ER135" s="4">
        <f t="shared" si="391"/>
        <v>0</v>
      </c>
      <c r="ES135" s="4">
        <f t="shared" si="392"/>
        <v>0</v>
      </c>
      <c r="ET135" s="4">
        <f t="shared" si="393"/>
        <v>0</v>
      </c>
      <c r="EU135" s="4">
        <f t="shared" si="394"/>
        <v>0</v>
      </c>
      <c r="EV135" s="4">
        <f t="shared" si="395"/>
        <v>0</v>
      </c>
      <c r="EW135" s="4">
        <f t="shared" si="396"/>
        <v>0</v>
      </c>
      <c r="EX135" s="4">
        <f t="shared" si="397"/>
        <v>0</v>
      </c>
      <c r="EY135" s="4">
        <f t="shared" si="398"/>
        <v>0</v>
      </c>
      <c r="EZ135" s="4">
        <f t="shared" si="399"/>
        <v>0</v>
      </c>
      <c r="FA135" s="4">
        <f t="shared" si="400"/>
        <v>0</v>
      </c>
      <c r="FB135" s="4">
        <f t="shared" si="401"/>
        <v>0</v>
      </c>
      <c r="FC135" s="4">
        <f t="shared" si="402"/>
        <v>0</v>
      </c>
      <c r="FD135" s="4">
        <f t="shared" si="403"/>
        <v>0</v>
      </c>
      <c r="FE135" s="4">
        <f t="shared" si="404"/>
        <v>0</v>
      </c>
      <c r="FF135" s="4">
        <f t="shared" si="405"/>
        <v>0</v>
      </c>
      <c r="FG135" s="4">
        <f t="shared" si="406"/>
        <v>0</v>
      </c>
      <c r="FH135" s="4">
        <f t="shared" si="407"/>
        <v>0</v>
      </c>
      <c r="FI135" s="4">
        <f t="shared" si="408"/>
        <v>0</v>
      </c>
      <c r="FJ135" s="4">
        <f t="shared" si="409"/>
        <v>0</v>
      </c>
      <c r="FK135" s="4">
        <f t="shared" si="410"/>
        <v>0</v>
      </c>
      <c r="FL135" s="4">
        <f t="shared" si="411"/>
        <v>0</v>
      </c>
      <c r="FM135" s="4">
        <f t="shared" si="412"/>
        <v>0</v>
      </c>
      <c r="FN135" s="4">
        <f t="shared" si="413"/>
        <v>0</v>
      </c>
      <c r="FO135" s="4">
        <f t="shared" si="414"/>
        <v>0</v>
      </c>
      <c r="FP135" s="4">
        <f t="shared" si="415"/>
        <v>0</v>
      </c>
      <c r="FQ135" s="4">
        <f t="shared" si="416"/>
        <v>0</v>
      </c>
      <c r="FR135" s="4">
        <f t="shared" si="417"/>
        <v>0</v>
      </c>
      <c r="FS135" s="4">
        <f t="shared" si="418"/>
        <v>0</v>
      </c>
      <c r="FT135" s="4">
        <f t="shared" si="419"/>
        <v>0</v>
      </c>
      <c r="FU135" s="4">
        <f t="shared" si="420"/>
        <v>0</v>
      </c>
      <c r="FV135" s="4">
        <f t="shared" si="421"/>
        <v>0</v>
      </c>
      <c r="FW135" s="4">
        <f t="shared" si="422"/>
        <v>0</v>
      </c>
      <c r="FX135" s="4">
        <f t="shared" si="423"/>
        <v>0</v>
      </c>
      <c r="FY135" s="4">
        <f t="shared" si="424"/>
        <v>0</v>
      </c>
      <c r="FZ135" s="4">
        <f t="shared" si="425"/>
        <v>0</v>
      </c>
      <c r="GA135" s="4">
        <f t="shared" si="426"/>
        <v>0</v>
      </c>
      <c r="GB135" s="4">
        <f t="shared" si="427"/>
        <v>0</v>
      </c>
      <c r="GC135" s="4">
        <f t="shared" si="428"/>
        <v>0</v>
      </c>
      <c r="GD135" s="4">
        <f t="shared" si="429"/>
        <v>0</v>
      </c>
      <c r="GE135" s="4">
        <f t="shared" si="430"/>
        <v>0</v>
      </c>
      <c r="GF135" s="4">
        <f t="shared" si="431"/>
        <v>0</v>
      </c>
      <c r="GG135" s="4">
        <f t="shared" si="432"/>
        <v>0</v>
      </c>
      <c r="GH135" s="4">
        <f t="shared" si="433"/>
        <v>0</v>
      </c>
      <c r="GI135" s="4">
        <f t="shared" si="434"/>
        <v>0</v>
      </c>
      <c r="GK135" s="8">
        <f t="shared" si="435"/>
        <v>0</v>
      </c>
      <c r="GL135" s="8">
        <f t="shared" si="436"/>
        <v>0</v>
      </c>
      <c r="GM135" s="8">
        <f t="shared" si="437"/>
        <v>0</v>
      </c>
      <c r="GN135" s="8">
        <f t="shared" si="438"/>
        <v>0</v>
      </c>
      <c r="GO135" s="8">
        <f t="shared" si="439"/>
        <v>0</v>
      </c>
      <c r="GP135" s="8">
        <f t="shared" si="440"/>
        <v>0</v>
      </c>
      <c r="GQ135" s="8">
        <f t="shared" si="441"/>
        <v>0</v>
      </c>
      <c r="GR135" s="8">
        <f t="shared" si="442"/>
        <v>0</v>
      </c>
      <c r="GS135" s="8">
        <f t="shared" si="443"/>
        <v>0</v>
      </c>
      <c r="GT135" s="8">
        <f t="shared" si="444"/>
        <v>0</v>
      </c>
      <c r="GU135" s="8">
        <f t="shared" si="445"/>
        <v>0</v>
      </c>
      <c r="GV135" s="8">
        <f t="shared" si="446"/>
        <v>0</v>
      </c>
      <c r="GW135" s="8">
        <f t="shared" si="447"/>
        <v>0</v>
      </c>
      <c r="GX135" s="8">
        <f t="shared" si="448"/>
        <v>0</v>
      </c>
      <c r="GY135" s="8">
        <f t="shared" si="449"/>
        <v>0</v>
      </c>
      <c r="GZ135" s="8">
        <f t="shared" si="450"/>
        <v>0</v>
      </c>
    </row>
    <row r="136" spans="94:208">
      <c r="CP136" s="6">
        <f t="shared" si="341"/>
        <v>0</v>
      </c>
      <c r="CQ136" s="22">
        <f t="shared" si="342"/>
        <v>0</v>
      </c>
      <c r="CR136" s="13">
        <f t="shared" si="340"/>
        <v>0</v>
      </c>
      <c r="CS136" s="4">
        <f t="shared" si="451"/>
        <v>0</v>
      </c>
      <c r="CT136" s="8">
        <f t="shared" si="343"/>
        <v>0</v>
      </c>
      <c r="CU136" s="4">
        <f t="shared" si="344"/>
        <v>0</v>
      </c>
      <c r="CV136" s="60">
        <f t="shared" si="345"/>
        <v>0</v>
      </c>
      <c r="CW136" s="13"/>
      <c r="CY136" s="4">
        <f t="shared" si="346"/>
        <v>0</v>
      </c>
      <c r="CZ136" s="4">
        <f t="shared" si="347"/>
        <v>0</v>
      </c>
      <c r="DA136" s="4">
        <f t="shared" si="348"/>
        <v>0</v>
      </c>
      <c r="DB136" s="4">
        <f t="shared" si="349"/>
        <v>0</v>
      </c>
      <c r="DC136" s="4">
        <f t="shared" si="350"/>
        <v>0</v>
      </c>
      <c r="DD136" s="4">
        <f t="shared" si="351"/>
        <v>0</v>
      </c>
      <c r="DE136" s="4">
        <f t="shared" si="352"/>
        <v>0</v>
      </c>
      <c r="DF136" s="4">
        <f t="shared" si="353"/>
        <v>0</v>
      </c>
      <c r="DG136" s="4">
        <f t="shared" si="354"/>
        <v>0</v>
      </c>
      <c r="DH136" s="4">
        <f t="shared" si="355"/>
        <v>0</v>
      </c>
      <c r="DI136" s="4">
        <f t="shared" si="356"/>
        <v>0</v>
      </c>
      <c r="DJ136" s="4">
        <f t="shared" si="357"/>
        <v>0</v>
      </c>
      <c r="DK136" s="4">
        <f t="shared" si="358"/>
        <v>0</v>
      </c>
      <c r="DL136" s="4">
        <f t="shared" si="359"/>
        <v>0</v>
      </c>
      <c r="DM136" s="4">
        <f t="shared" si="360"/>
        <v>0</v>
      </c>
      <c r="DN136" s="4">
        <f t="shared" si="361"/>
        <v>0</v>
      </c>
      <c r="DO136" s="4">
        <f t="shared" si="362"/>
        <v>0</v>
      </c>
      <c r="DP136" s="4">
        <f t="shared" si="363"/>
        <v>0</v>
      </c>
      <c r="DQ136" s="4">
        <f t="shared" si="364"/>
        <v>0</v>
      </c>
      <c r="DR136" s="4">
        <f t="shared" si="365"/>
        <v>0</v>
      </c>
      <c r="DS136" s="4">
        <f t="shared" si="366"/>
        <v>0</v>
      </c>
      <c r="DT136" s="4">
        <f t="shared" si="367"/>
        <v>0</v>
      </c>
      <c r="DU136" s="4">
        <f t="shared" si="368"/>
        <v>0</v>
      </c>
      <c r="DV136" s="4">
        <f t="shared" si="369"/>
        <v>0</v>
      </c>
      <c r="DW136" s="4">
        <f t="shared" si="370"/>
        <v>0</v>
      </c>
      <c r="DX136" s="4">
        <f t="shared" si="371"/>
        <v>0</v>
      </c>
      <c r="DY136" s="4">
        <f t="shared" si="372"/>
        <v>0</v>
      </c>
      <c r="DZ136" s="4">
        <f t="shared" si="373"/>
        <v>0</v>
      </c>
      <c r="EA136" s="4">
        <f t="shared" si="374"/>
        <v>0</v>
      </c>
      <c r="EB136" s="4">
        <f t="shared" si="375"/>
        <v>0</v>
      </c>
      <c r="EC136" s="4">
        <f t="shared" si="376"/>
        <v>0</v>
      </c>
      <c r="ED136" s="4">
        <f t="shared" si="377"/>
        <v>0</v>
      </c>
      <c r="EE136" s="4">
        <f t="shared" si="378"/>
        <v>0</v>
      </c>
      <c r="EF136" s="4">
        <f t="shared" si="379"/>
        <v>0</v>
      </c>
      <c r="EG136" s="4">
        <f t="shared" si="380"/>
        <v>0</v>
      </c>
      <c r="EH136" s="4">
        <f t="shared" si="381"/>
        <v>0</v>
      </c>
      <c r="EI136" s="4">
        <f t="shared" si="382"/>
        <v>0</v>
      </c>
      <c r="EJ136" s="4">
        <f t="shared" si="383"/>
        <v>0</v>
      </c>
      <c r="EK136" s="4">
        <f t="shared" si="384"/>
        <v>0</v>
      </c>
      <c r="EL136" s="4">
        <f t="shared" si="385"/>
        <v>0</v>
      </c>
      <c r="EM136" s="4">
        <f t="shared" si="386"/>
        <v>0</v>
      </c>
      <c r="EN136" s="4">
        <f t="shared" si="387"/>
        <v>0</v>
      </c>
      <c r="EO136" s="4">
        <f t="shared" si="388"/>
        <v>0</v>
      </c>
      <c r="EP136" s="4">
        <f t="shared" si="389"/>
        <v>0</v>
      </c>
      <c r="EQ136" s="4">
        <f t="shared" si="390"/>
        <v>0</v>
      </c>
      <c r="ER136" s="4">
        <f t="shared" si="391"/>
        <v>0</v>
      </c>
      <c r="ES136" s="4">
        <f t="shared" si="392"/>
        <v>0</v>
      </c>
      <c r="ET136" s="4">
        <f t="shared" si="393"/>
        <v>0</v>
      </c>
      <c r="EU136" s="4">
        <f t="shared" si="394"/>
        <v>0</v>
      </c>
      <c r="EV136" s="4">
        <f t="shared" si="395"/>
        <v>0</v>
      </c>
      <c r="EW136" s="4">
        <f t="shared" si="396"/>
        <v>0</v>
      </c>
      <c r="EX136" s="4">
        <f t="shared" si="397"/>
        <v>0</v>
      </c>
      <c r="EY136" s="4">
        <f t="shared" si="398"/>
        <v>0</v>
      </c>
      <c r="EZ136" s="4">
        <f t="shared" si="399"/>
        <v>0</v>
      </c>
      <c r="FA136" s="4">
        <f t="shared" si="400"/>
        <v>0</v>
      </c>
      <c r="FB136" s="4">
        <f t="shared" si="401"/>
        <v>0</v>
      </c>
      <c r="FC136" s="4">
        <f t="shared" si="402"/>
        <v>0</v>
      </c>
      <c r="FD136" s="4">
        <f t="shared" si="403"/>
        <v>0</v>
      </c>
      <c r="FE136" s="4">
        <f t="shared" si="404"/>
        <v>0</v>
      </c>
      <c r="FF136" s="4">
        <f t="shared" si="405"/>
        <v>0</v>
      </c>
      <c r="FG136" s="4">
        <f t="shared" si="406"/>
        <v>0</v>
      </c>
      <c r="FH136" s="4">
        <f t="shared" si="407"/>
        <v>0</v>
      </c>
      <c r="FI136" s="4">
        <f t="shared" si="408"/>
        <v>0</v>
      </c>
      <c r="FJ136" s="4">
        <f t="shared" si="409"/>
        <v>0</v>
      </c>
      <c r="FK136" s="4">
        <f t="shared" si="410"/>
        <v>0</v>
      </c>
      <c r="FL136" s="4">
        <f t="shared" si="411"/>
        <v>0</v>
      </c>
      <c r="FM136" s="4">
        <f t="shared" si="412"/>
        <v>0</v>
      </c>
      <c r="FN136" s="4">
        <f t="shared" si="413"/>
        <v>0</v>
      </c>
      <c r="FO136" s="4">
        <f t="shared" si="414"/>
        <v>0</v>
      </c>
      <c r="FP136" s="4">
        <f t="shared" si="415"/>
        <v>0</v>
      </c>
      <c r="FQ136" s="4">
        <f t="shared" si="416"/>
        <v>0</v>
      </c>
      <c r="FR136" s="4">
        <f t="shared" si="417"/>
        <v>0</v>
      </c>
      <c r="FS136" s="4">
        <f t="shared" si="418"/>
        <v>0</v>
      </c>
      <c r="FT136" s="4">
        <f t="shared" si="419"/>
        <v>0</v>
      </c>
      <c r="FU136" s="4">
        <f t="shared" si="420"/>
        <v>0</v>
      </c>
      <c r="FV136" s="4">
        <f t="shared" si="421"/>
        <v>0</v>
      </c>
      <c r="FW136" s="4">
        <f t="shared" si="422"/>
        <v>0</v>
      </c>
      <c r="FX136" s="4">
        <f t="shared" si="423"/>
        <v>0</v>
      </c>
      <c r="FY136" s="4">
        <f t="shared" si="424"/>
        <v>0</v>
      </c>
      <c r="FZ136" s="4">
        <f t="shared" si="425"/>
        <v>0</v>
      </c>
      <c r="GA136" s="4">
        <f t="shared" si="426"/>
        <v>0</v>
      </c>
      <c r="GB136" s="4">
        <f t="shared" si="427"/>
        <v>0</v>
      </c>
      <c r="GC136" s="4">
        <f t="shared" si="428"/>
        <v>0</v>
      </c>
      <c r="GD136" s="4">
        <f t="shared" si="429"/>
        <v>0</v>
      </c>
      <c r="GE136" s="4">
        <f t="shared" si="430"/>
        <v>0</v>
      </c>
      <c r="GF136" s="4">
        <f t="shared" si="431"/>
        <v>0</v>
      </c>
      <c r="GG136" s="4">
        <f t="shared" si="432"/>
        <v>0</v>
      </c>
      <c r="GH136" s="4">
        <f t="shared" si="433"/>
        <v>0</v>
      </c>
      <c r="GI136" s="4">
        <f t="shared" si="434"/>
        <v>0</v>
      </c>
      <c r="GK136" s="8">
        <f t="shared" si="435"/>
        <v>0</v>
      </c>
      <c r="GL136" s="8">
        <f t="shared" si="436"/>
        <v>0</v>
      </c>
      <c r="GM136" s="8">
        <f t="shared" si="437"/>
        <v>0</v>
      </c>
      <c r="GN136" s="8">
        <f t="shared" si="438"/>
        <v>0</v>
      </c>
      <c r="GO136" s="8">
        <f t="shared" si="439"/>
        <v>0</v>
      </c>
      <c r="GP136" s="8">
        <f t="shared" si="440"/>
        <v>0</v>
      </c>
      <c r="GQ136" s="8">
        <f t="shared" si="441"/>
        <v>0</v>
      </c>
      <c r="GR136" s="8">
        <f t="shared" si="442"/>
        <v>0</v>
      </c>
      <c r="GS136" s="8">
        <f t="shared" si="443"/>
        <v>0</v>
      </c>
      <c r="GT136" s="8">
        <f t="shared" si="444"/>
        <v>0</v>
      </c>
      <c r="GU136" s="8">
        <f t="shared" si="445"/>
        <v>0</v>
      </c>
      <c r="GV136" s="8">
        <f t="shared" si="446"/>
        <v>0</v>
      </c>
      <c r="GW136" s="8">
        <f t="shared" si="447"/>
        <v>0</v>
      </c>
      <c r="GX136" s="8">
        <f t="shared" si="448"/>
        <v>0</v>
      </c>
      <c r="GY136" s="8">
        <f t="shared" si="449"/>
        <v>0</v>
      </c>
      <c r="GZ136" s="8">
        <f t="shared" si="450"/>
        <v>0</v>
      </c>
    </row>
    <row r="137" spans="94:208">
      <c r="CP137" s="6">
        <f t="shared" si="341"/>
        <v>0</v>
      </c>
      <c r="CQ137" s="22">
        <f t="shared" si="342"/>
        <v>0</v>
      </c>
      <c r="CR137" s="13">
        <f t="shared" si="340"/>
        <v>0</v>
      </c>
      <c r="CS137" s="4">
        <f t="shared" si="451"/>
        <v>0</v>
      </c>
      <c r="CT137" s="8">
        <f t="shared" si="343"/>
        <v>0</v>
      </c>
      <c r="CU137" s="4">
        <f t="shared" si="344"/>
        <v>0</v>
      </c>
      <c r="CV137" s="60">
        <f t="shared" si="345"/>
        <v>0</v>
      </c>
      <c r="CW137" s="13"/>
      <c r="CY137" s="4">
        <f t="shared" si="346"/>
        <v>0</v>
      </c>
      <c r="CZ137" s="4">
        <f t="shared" si="347"/>
        <v>0</v>
      </c>
      <c r="DA137" s="4">
        <f t="shared" si="348"/>
        <v>0</v>
      </c>
      <c r="DB137" s="4">
        <f t="shared" si="349"/>
        <v>0</v>
      </c>
      <c r="DC137" s="4">
        <f t="shared" si="350"/>
        <v>0</v>
      </c>
      <c r="DD137" s="4">
        <f t="shared" si="351"/>
        <v>0</v>
      </c>
      <c r="DE137" s="4">
        <f t="shared" si="352"/>
        <v>0</v>
      </c>
      <c r="DF137" s="4">
        <f t="shared" si="353"/>
        <v>0</v>
      </c>
      <c r="DG137" s="4">
        <f t="shared" si="354"/>
        <v>0</v>
      </c>
      <c r="DH137" s="4">
        <f t="shared" si="355"/>
        <v>0</v>
      </c>
      <c r="DI137" s="4">
        <f t="shared" si="356"/>
        <v>0</v>
      </c>
      <c r="DJ137" s="4">
        <f t="shared" si="357"/>
        <v>0</v>
      </c>
      <c r="DK137" s="4">
        <f t="shared" si="358"/>
        <v>0</v>
      </c>
      <c r="DL137" s="4">
        <f t="shared" si="359"/>
        <v>0</v>
      </c>
      <c r="DM137" s="4">
        <f t="shared" si="360"/>
        <v>0</v>
      </c>
      <c r="DN137" s="4">
        <f t="shared" si="361"/>
        <v>0</v>
      </c>
      <c r="DO137" s="4">
        <f t="shared" si="362"/>
        <v>0</v>
      </c>
      <c r="DP137" s="4">
        <f t="shared" si="363"/>
        <v>0</v>
      </c>
      <c r="DQ137" s="4">
        <f t="shared" si="364"/>
        <v>0</v>
      </c>
      <c r="DR137" s="4">
        <f t="shared" si="365"/>
        <v>0</v>
      </c>
      <c r="DS137" s="4">
        <f t="shared" si="366"/>
        <v>0</v>
      </c>
      <c r="DT137" s="4">
        <f t="shared" si="367"/>
        <v>0</v>
      </c>
      <c r="DU137" s="4">
        <f t="shared" si="368"/>
        <v>0</v>
      </c>
      <c r="DV137" s="4">
        <f t="shared" si="369"/>
        <v>0</v>
      </c>
      <c r="DW137" s="4">
        <f t="shared" si="370"/>
        <v>0</v>
      </c>
      <c r="DX137" s="4">
        <f t="shared" si="371"/>
        <v>0</v>
      </c>
      <c r="DY137" s="4">
        <f t="shared" si="372"/>
        <v>0</v>
      </c>
      <c r="DZ137" s="4">
        <f t="shared" si="373"/>
        <v>0</v>
      </c>
      <c r="EA137" s="4">
        <f t="shared" si="374"/>
        <v>0</v>
      </c>
      <c r="EB137" s="4">
        <f t="shared" si="375"/>
        <v>0</v>
      </c>
      <c r="EC137" s="4">
        <f t="shared" si="376"/>
        <v>0</v>
      </c>
      <c r="ED137" s="4">
        <f t="shared" si="377"/>
        <v>0</v>
      </c>
      <c r="EE137" s="4">
        <f t="shared" si="378"/>
        <v>0</v>
      </c>
      <c r="EF137" s="4">
        <f t="shared" si="379"/>
        <v>0</v>
      </c>
      <c r="EG137" s="4">
        <f t="shared" si="380"/>
        <v>0</v>
      </c>
      <c r="EH137" s="4">
        <f t="shared" si="381"/>
        <v>0</v>
      </c>
      <c r="EI137" s="4">
        <f t="shared" si="382"/>
        <v>0</v>
      </c>
      <c r="EJ137" s="4">
        <f t="shared" si="383"/>
        <v>0</v>
      </c>
      <c r="EK137" s="4">
        <f t="shared" si="384"/>
        <v>0</v>
      </c>
      <c r="EL137" s="4">
        <f t="shared" si="385"/>
        <v>0</v>
      </c>
      <c r="EM137" s="4">
        <f t="shared" si="386"/>
        <v>0</v>
      </c>
      <c r="EN137" s="4">
        <f t="shared" si="387"/>
        <v>0</v>
      </c>
      <c r="EO137" s="4">
        <f t="shared" si="388"/>
        <v>0</v>
      </c>
      <c r="EP137" s="4">
        <f t="shared" si="389"/>
        <v>0</v>
      </c>
      <c r="EQ137" s="4">
        <f t="shared" si="390"/>
        <v>0</v>
      </c>
      <c r="ER137" s="4">
        <f t="shared" si="391"/>
        <v>0</v>
      </c>
      <c r="ES137" s="4">
        <f t="shared" si="392"/>
        <v>0</v>
      </c>
      <c r="ET137" s="4">
        <f t="shared" si="393"/>
        <v>0</v>
      </c>
      <c r="EU137" s="4">
        <f t="shared" si="394"/>
        <v>0</v>
      </c>
      <c r="EV137" s="4">
        <f t="shared" si="395"/>
        <v>0</v>
      </c>
      <c r="EW137" s="4">
        <f t="shared" si="396"/>
        <v>0</v>
      </c>
      <c r="EX137" s="4">
        <f t="shared" si="397"/>
        <v>0</v>
      </c>
      <c r="EY137" s="4">
        <f t="shared" si="398"/>
        <v>0</v>
      </c>
      <c r="EZ137" s="4">
        <f t="shared" si="399"/>
        <v>0</v>
      </c>
      <c r="FA137" s="4">
        <f t="shared" si="400"/>
        <v>0</v>
      </c>
      <c r="FB137" s="4">
        <f t="shared" si="401"/>
        <v>0</v>
      </c>
      <c r="FC137" s="4">
        <f t="shared" si="402"/>
        <v>0</v>
      </c>
      <c r="FD137" s="4">
        <f t="shared" si="403"/>
        <v>0</v>
      </c>
      <c r="FE137" s="4">
        <f t="shared" si="404"/>
        <v>0</v>
      </c>
      <c r="FF137" s="4">
        <f t="shared" si="405"/>
        <v>0</v>
      </c>
      <c r="FG137" s="4">
        <f t="shared" si="406"/>
        <v>0</v>
      </c>
      <c r="FH137" s="4">
        <f t="shared" si="407"/>
        <v>0</v>
      </c>
      <c r="FI137" s="4">
        <f t="shared" si="408"/>
        <v>0</v>
      </c>
      <c r="FJ137" s="4">
        <f t="shared" si="409"/>
        <v>0</v>
      </c>
      <c r="FK137" s="4">
        <f t="shared" si="410"/>
        <v>0</v>
      </c>
      <c r="FL137" s="4">
        <f t="shared" si="411"/>
        <v>0</v>
      </c>
      <c r="FM137" s="4">
        <f t="shared" si="412"/>
        <v>0</v>
      </c>
      <c r="FN137" s="4">
        <f t="shared" si="413"/>
        <v>0</v>
      </c>
      <c r="FO137" s="4">
        <f t="shared" si="414"/>
        <v>0</v>
      </c>
      <c r="FP137" s="4">
        <f t="shared" si="415"/>
        <v>0</v>
      </c>
      <c r="FQ137" s="4">
        <f t="shared" si="416"/>
        <v>0</v>
      </c>
      <c r="FR137" s="4">
        <f t="shared" si="417"/>
        <v>0</v>
      </c>
      <c r="FS137" s="4">
        <f t="shared" si="418"/>
        <v>0</v>
      </c>
      <c r="FT137" s="4">
        <f t="shared" si="419"/>
        <v>0</v>
      </c>
      <c r="FU137" s="4">
        <f t="shared" si="420"/>
        <v>0</v>
      </c>
      <c r="FV137" s="4">
        <f t="shared" si="421"/>
        <v>0</v>
      </c>
      <c r="FW137" s="4">
        <f t="shared" si="422"/>
        <v>0</v>
      </c>
      <c r="FX137" s="4">
        <f t="shared" si="423"/>
        <v>0</v>
      </c>
      <c r="FY137" s="4">
        <f t="shared" si="424"/>
        <v>0</v>
      </c>
      <c r="FZ137" s="4">
        <f t="shared" si="425"/>
        <v>0</v>
      </c>
      <c r="GA137" s="4">
        <f t="shared" si="426"/>
        <v>0</v>
      </c>
      <c r="GB137" s="4">
        <f t="shared" si="427"/>
        <v>0</v>
      </c>
      <c r="GC137" s="4">
        <f t="shared" si="428"/>
        <v>0</v>
      </c>
      <c r="GD137" s="4">
        <f t="shared" si="429"/>
        <v>0</v>
      </c>
      <c r="GE137" s="4">
        <f t="shared" si="430"/>
        <v>0</v>
      </c>
      <c r="GF137" s="4">
        <f t="shared" si="431"/>
        <v>0</v>
      </c>
      <c r="GG137" s="4">
        <f t="shared" si="432"/>
        <v>0</v>
      </c>
      <c r="GH137" s="4">
        <f t="shared" si="433"/>
        <v>0</v>
      </c>
      <c r="GI137" s="4">
        <f t="shared" si="434"/>
        <v>0</v>
      </c>
      <c r="GK137" s="8">
        <f t="shared" si="435"/>
        <v>0</v>
      </c>
      <c r="GL137" s="8">
        <f t="shared" si="436"/>
        <v>0</v>
      </c>
      <c r="GM137" s="8">
        <f t="shared" si="437"/>
        <v>0</v>
      </c>
      <c r="GN137" s="8">
        <f t="shared" si="438"/>
        <v>0</v>
      </c>
      <c r="GO137" s="8">
        <f t="shared" si="439"/>
        <v>0</v>
      </c>
      <c r="GP137" s="8">
        <f t="shared" si="440"/>
        <v>0</v>
      </c>
      <c r="GQ137" s="8">
        <f t="shared" si="441"/>
        <v>0</v>
      </c>
      <c r="GR137" s="8">
        <f t="shared" si="442"/>
        <v>0</v>
      </c>
      <c r="GS137" s="8">
        <f t="shared" si="443"/>
        <v>0</v>
      </c>
      <c r="GT137" s="8">
        <f t="shared" si="444"/>
        <v>0</v>
      </c>
      <c r="GU137" s="8">
        <f t="shared" si="445"/>
        <v>0</v>
      </c>
      <c r="GV137" s="8">
        <f t="shared" si="446"/>
        <v>0</v>
      </c>
      <c r="GW137" s="8">
        <f t="shared" si="447"/>
        <v>0</v>
      </c>
      <c r="GX137" s="8">
        <f t="shared" si="448"/>
        <v>0</v>
      </c>
      <c r="GY137" s="8">
        <f t="shared" si="449"/>
        <v>0</v>
      </c>
      <c r="GZ137" s="8">
        <f t="shared" si="450"/>
        <v>0</v>
      </c>
    </row>
    <row r="138" spans="94:208">
      <c r="CP138" s="6">
        <f t="shared" si="341"/>
        <v>0</v>
      </c>
      <c r="CQ138" s="22">
        <f t="shared" si="342"/>
        <v>0</v>
      </c>
      <c r="CR138" s="13">
        <f t="shared" si="340"/>
        <v>0</v>
      </c>
      <c r="CS138" s="4">
        <f t="shared" ref="CS138:CS150" si="452">SUM(CY138:GI138)</f>
        <v>0</v>
      </c>
      <c r="CT138" s="8">
        <f t="shared" si="343"/>
        <v>0</v>
      </c>
      <c r="CU138" s="4">
        <f t="shared" si="344"/>
        <v>0</v>
      </c>
      <c r="CV138" s="60">
        <f t="shared" si="345"/>
        <v>0</v>
      </c>
      <c r="CW138" s="13"/>
      <c r="CY138" s="4">
        <f t="shared" si="346"/>
        <v>0</v>
      </c>
      <c r="CZ138" s="4">
        <f t="shared" si="347"/>
        <v>0</v>
      </c>
      <c r="DA138" s="4">
        <f t="shared" si="348"/>
        <v>0</v>
      </c>
      <c r="DB138" s="4">
        <f t="shared" si="349"/>
        <v>0</v>
      </c>
      <c r="DC138" s="4">
        <f t="shared" si="350"/>
        <v>0</v>
      </c>
      <c r="DD138" s="4">
        <f t="shared" si="351"/>
        <v>0</v>
      </c>
      <c r="DE138" s="4">
        <f t="shared" si="352"/>
        <v>0</v>
      </c>
      <c r="DF138" s="4">
        <f t="shared" si="353"/>
        <v>0</v>
      </c>
      <c r="DG138" s="4">
        <f t="shared" si="354"/>
        <v>0</v>
      </c>
      <c r="DH138" s="4">
        <f t="shared" si="355"/>
        <v>0</v>
      </c>
      <c r="DI138" s="4">
        <f t="shared" si="356"/>
        <v>0</v>
      </c>
      <c r="DJ138" s="4">
        <f t="shared" si="357"/>
        <v>0</v>
      </c>
      <c r="DK138" s="4">
        <f t="shared" si="358"/>
        <v>0</v>
      </c>
      <c r="DL138" s="4">
        <f t="shared" si="359"/>
        <v>0</v>
      </c>
      <c r="DM138" s="4">
        <f t="shared" si="360"/>
        <v>0</v>
      </c>
      <c r="DN138" s="4">
        <f t="shared" si="361"/>
        <v>0</v>
      </c>
      <c r="DO138" s="4">
        <f t="shared" si="362"/>
        <v>0</v>
      </c>
      <c r="DP138" s="4">
        <f t="shared" si="363"/>
        <v>0</v>
      </c>
      <c r="DQ138" s="4">
        <f t="shared" si="364"/>
        <v>0</v>
      </c>
      <c r="DR138" s="4">
        <f t="shared" si="365"/>
        <v>0</v>
      </c>
      <c r="DS138" s="4">
        <f t="shared" si="366"/>
        <v>0</v>
      </c>
      <c r="DT138" s="4">
        <f t="shared" si="367"/>
        <v>0</v>
      </c>
      <c r="DU138" s="4">
        <f t="shared" si="368"/>
        <v>0</v>
      </c>
      <c r="DV138" s="4">
        <f t="shared" si="369"/>
        <v>0</v>
      </c>
      <c r="DW138" s="4">
        <f t="shared" si="370"/>
        <v>0</v>
      </c>
      <c r="DX138" s="4">
        <f t="shared" si="371"/>
        <v>0</v>
      </c>
      <c r="DY138" s="4">
        <f t="shared" si="372"/>
        <v>0</v>
      </c>
      <c r="DZ138" s="4">
        <f t="shared" si="373"/>
        <v>0</v>
      </c>
      <c r="EA138" s="4">
        <f t="shared" si="374"/>
        <v>0</v>
      </c>
      <c r="EB138" s="4">
        <f t="shared" si="375"/>
        <v>0</v>
      </c>
      <c r="EC138" s="4">
        <f t="shared" si="376"/>
        <v>0</v>
      </c>
      <c r="ED138" s="4">
        <f t="shared" si="377"/>
        <v>0</v>
      </c>
      <c r="EE138" s="4">
        <f t="shared" si="378"/>
        <v>0</v>
      </c>
      <c r="EF138" s="4">
        <f t="shared" si="379"/>
        <v>0</v>
      </c>
      <c r="EG138" s="4">
        <f t="shared" si="380"/>
        <v>0</v>
      </c>
      <c r="EH138" s="4">
        <f t="shared" si="381"/>
        <v>0</v>
      </c>
      <c r="EI138" s="4">
        <f t="shared" si="382"/>
        <v>0</v>
      </c>
      <c r="EJ138" s="4">
        <f t="shared" si="383"/>
        <v>0</v>
      </c>
      <c r="EK138" s="4">
        <f t="shared" si="384"/>
        <v>0</v>
      </c>
      <c r="EL138" s="4">
        <f t="shared" si="385"/>
        <v>0</v>
      </c>
      <c r="EM138" s="4">
        <f t="shared" si="386"/>
        <v>0</v>
      </c>
      <c r="EN138" s="4">
        <f t="shared" si="387"/>
        <v>0</v>
      </c>
      <c r="EO138" s="4">
        <f t="shared" si="388"/>
        <v>0</v>
      </c>
      <c r="EP138" s="4">
        <f t="shared" si="389"/>
        <v>0</v>
      </c>
      <c r="EQ138" s="4">
        <f t="shared" si="390"/>
        <v>0</v>
      </c>
      <c r="ER138" s="4">
        <f t="shared" si="391"/>
        <v>0</v>
      </c>
      <c r="ES138" s="4">
        <f t="shared" si="392"/>
        <v>0</v>
      </c>
      <c r="ET138" s="4">
        <f t="shared" si="393"/>
        <v>0</v>
      </c>
      <c r="EU138" s="4">
        <f t="shared" si="394"/>
        <v>0</v>
      </c>
      <c r="EV138" s="4">
        <f t="shared" si="395"/>
        <v>0</v>
      </c>
      <c r="EW138" s="4">
        <f t="shared" si="396"/>
        <v>0</v>
      </c>
      <c r="EX138" s="4">
        <f t="shared" si="397"/>
        <v>0</v>
      </c>
      <c r="EY138" s="4">
        <f t="shared" si="398"/>
        <v>0</v>
      </c>
      <c r="EZ138" s="4">
        <f t="shared" si="399"/>
        <v>0</v>
      </c>
      <c r="FA138" s="4">
        <f t="shared" si="400"/>
        <v>0</v>
      </c>
      <c r="FB138" s="4">
        <f t="shared" si="401"/>
        <v>0</v>
      </c>
      <c r="FC138" s="4">
        <f t="shared" si="402"/>
        <v>0</v>
      </c>
      <c r="FD138" s="4">
        <f t="shared" si="403"/>
        <v>0</v>
      </c>
      <c r="FE138" s="4">
        <f t="shared" si="404"/>
        <v>0</v>
      </c>
      <c r="FF138" s="4">
        <f t="shared" si="405"/>
        <v>0</v>
      </c>
      <c r="FG138" s="4">
        <f t="shared" si="406"/>
        <v>0</v>
      </c>
      <c r="FH138" s="4">
        <f t="shared" si="407"/>
        <v>0</v>
      </c>
      <c r="FI138" s="4">
        <f t="shared" si="408"/>
        <v>0</v>
      </c>
      <c r="FJ138" s="4">
        <f t="shared" si="409"/>
        <v>0</v>
      </c>
      <c r="FK138" s="4">
        <f t="shared" si="410"/>
        <v>0</v>
      </c>
      <c r="FL138" s="4">
        <f t="shared" si="411"/>
        <v>0</v>
      </c>
      <c r="FM138" s="4">
        <f t="shared" si="412"/>
        <v>0</v>
      </c>
      <c r="FN138" s="4">
        <f t="shared" si="413"/>
        <v>0</v>
      </c>
      <c r="FO138" s="4">
        <f t="shared" si="414"/>
        <v>0</v>
      </c>
      <c r="FP138" s="4">
        <f t="shared" si="415"/>
        <v>0</v>
      </c>
      <c r="FQ138" s="4">
        <f t="shared" si="416"/>
        <v>0</v>
      </c>
      <c r="FR138" s="4">
        <f t="shared" si="417"/>
        <v>0</v>
      </c>
      <c r="FS138" s="4">
        <f t="shared" si="418"/>
        <v>0</v>
      </c>
      <c r="FT138" s="4">
        <f t="shared" si="419"/>
        <v>0</v>
      </c>
      <c r="FU138" s="4">
        <f t="shared" si="420"/>
        <v>0</v>
      </c>
      <c r="FV138" s="4">
        <f t="shared" si="421"/>
        <v>0</v>
      </c>
      <c r="FW138" s="4">
        <f t="shared" si="422"/>
        <v>0</v>
      </c>
      <c r="FX138" s="4">
        <f t="shared" si="423"/>
        <v>0</v>
      </c>
      <c r="FY138" s="4">
        <f t="shared" si="424"/>
        <v>0</v>
      </c>
      <c r="FZ138" s="4">
        <f t="shared" si="425"/>
        <v>0</v>
      </c>
      <c r="GA138" s="4">
        <f t="shared" si="426"/>
        <v>0</v>
      </c>
      <c r="GB138" s="4">
        <f t="shared" si="427"/>
        <v>0</v>
      </c>
      <c r="GC138" s="4">
        <f t="shared" si="428"/>
        <v>0</v>
      </c>
      <c r="GD138" s="4">
        <f t="shared" si="429"/>
        <v>0</v>
      </c>
      <c r="GE138" s="4">
        <f t="shared" si="430"/>
        <v>0</v>
      </c>
      <c r="GF138" s="4">
        <f t="shared" si="431"/>
        <v>0</v>
      </c>
      <c r="GG138" s="4">
        <f t="shared" si="432"/>
        <v>0</v>
      </c>
      <c r="GH138" s="4">
        <f t="shared" si="433"/>
        <v>0</v>
      </c>
      <c r="GI138" s="4">
        <f t="shared" si="434"/>
        <v>0</v>
      </c>
      <c r="GK138" s="8">
        <f t="shared" si="435"/>
        <v>0</v>
      </c>
      <c r="GL138" s="8">
        <f t="shared" si="436"/>
        <v>0</v>
      </c>
      <c r="GM138" s="8">
        <f t="shared" si="437"/>
        <v>0</v>
      </c>
      <c r="GN138" s="8">
        <f t="shared" si="438"/>
        <v>0</v>
      </c>
      <c r="GO138" s="8">
        <f t="shared" si="439"/>
        <v>0</v>
      </c>
      <c r="GP138" s="8">
        <f t="shared" si="440"/>
        <v>0</v>
      </c>
      <c r="GQ138" s="8">
        <f t="shared" si="441"/>
        <v>0</v>
      </c>
      <c r="GR138" s="8">
        <f t="shared" si="442"/>
        <v>0</v>
      </c>
      <c r="GS138" s="8">
        <f t="shared" si="443"/>
        <v>0</v>
      </c>
      <c r="GT138" s="8">
        <f t="shared" si="444"/>
        <v>0</v>
      </c>
      <c r="GU138" s="8">
        <f t="shared" si="445"/>
        <v>0</v>
      </c>
      <c r="GV138" s="8">
        <f t="shared" si="446"/>
        <v>0</v>
      </c>
      <c r="GW138" s="8">
        <f t="shared" si="447"/>
        <v>0</v>
      </c>
      <c r="GX138" s="8">
        <f t="shared" si="448"/>
        <v>0</v>
      </c>
      <c r="GY138" s="8">
        <f t="shared" si="449"/>
        <v>0</v>
      </c>
      <c r="GZ138" s="8">
        <f t="shared" si="450"/>
        <v>0</v>
      </c>
    </row>
    <row r="139" spans="94:208">
      <c r="CP139" s="6">
        <f t="shared" ref="CP139:CP150" si="453">COUNT(D139:CN139)</f>
        <v>0</v>
      </c>
      <c r="CQ139" s="22">
        <f t="shared" ref="CQ139:CQ150" si="454">IF(CR$1&gt;0,CP139/CR$1,0)</f>
        <v>0</v>
      </c>
      <c r="CR139" s="13">
        <f t="shared" ref="CR139:CR150" si="455">IF(CP139-($CR$1*0.2)&gt;0,ROUNDUP((CP139-($CR$1*0.2))/5,0),0)</f>
        <v>0</v>
      </c>
      <c r="CS139" s="4">
        <f t="shared" si="452"/>
        <v>0</v>
      </c>
      <c r="CT139" s="8">
        <f t="shared" ref="CT139:CT150" si="456">SUM(GK139:GZ139)</f>
        <v>0</v>
      </c>
      <c r="CU139" s="4">
        <f t="shared" ref="CU139:CU150" si="457">CS139-CT139</f>
        <v>0</v>
      </c>
      <c r="CV139" s="60">
        <f t="shared" ref="CV139:CV150" si="458">IF(CU139&gt;0,CU139/(CP139-CR139),0)</f>
        <v>0</v>
      </c>
      <c r="CW139" s="13"/>
      <c r="CY139" s="4">
        <f t="shared" ref="CY139:CY150" si="459">IF(D$8&gt;0,D139/D$8,0)</f>
        <v>0</v>
      </c>
      <c r="CZ139" s="4">
        <f t="shared" ref="CZ139:CZ150" si="460">IF(E$8&gt;0,E139/E$8,0)</f>
        <v>0</v>
      </c>
      <c r="DA139" s="4">
        <f t="shared" ref="DA139:DA150" si="461">IF(F$8&gt;0,F139/F$8,0)</f>
        <v>0</v>
      </c>
      <c r="DB139" s="4">
        <f t="shared" ref="DB139:DB150" si="462">IF(G$8&gt;0,G139/G$8,0)</f>
        <v>0</v>
      </c>
      <c r="DC139" s="4">
        <f t="shared" ref="DC139:DC150" si="463">IF(H$8&gt;0,H139/H$8,0)</f>
        <v>0</v>
      </c>
      <c r="DD139" s="4">
        <f t="shared" ref="DD139:DD150" si="464">IF(I$8&gt;0,I139/I$8,0)</f>
        <v>0</v>
      </c>
      <c r="DE139" s="4">
        <f t="shared" ref="DE139:DE150" si="465">IF(J$8&gt;0,J139/J$8,0)</f>
        <v>0</v>
      </c>
      <c r="DF139" s="4">
        <f t="shared" ref="DF139:DF150" si="466">IF(K$8&gt;0,K139/K$8,0)</f>
        <v>0</v>
      </c>
      <c r="DG139" s="4">
        <f t="shared" ref="DG139:DG150" si="467">IF(L$8&gt;0,L139/L$8,0)</f>
        <v>0</v>
      </c>
      <c r="DH139" s="4">
        <f t="shared" ref="DH139:DH150" si="468">IF(M$8&gt;0,M139/M$8,0)</f>
        <v>0</v>
      </c>
      <c r="DI139" s="4">
        <f t="shared" ref="DI139:DI150" si="469">IF(N$8&gt;0,N139/N$8,0)</f>
        <v>0</v>
      </c>
      <c r="DJ139" s="4">
        <f t="shared" ref="DJ139:DJ150" si="470">IF(O$8&gt;0,O139/O$8,0)</f>
        <v>0</v>
      </c>
      <c r="DK139" s="4">
        <f t="shared" ref="DK139:DK150" si="471">IF(P$8&gt;0,P139/P$8,0)</f>
        <v>0</v>
      </c>
      <c r="DL139" s="4">
        <f t="shared" ref="DL139:DL150" si="472">IF(Q$8&gt;0,Q139/Q$8,0)</f>
        <v>0</v>
      </c>
      <c r="DM139" s="4">
        <f t="shared" ref="DM139:DM150" si="473">IF(R$8&gt;0,R139/R$8,0)</f>
        <v>0</v>
      </c>
      <c r="DN139" s="4">
        <f t="shared" ref="DN139:DN150" si="474">IF(S$8&gt;0,S139/S$8,0)</f>
        <v>0</v>
      </c>
      <c r="DO139" s="4">
        <f t="shared" ref="DO139:DO150" si="475">IF(T$8&gt;0,T139/T$8,0)</f>
        <v>0</v>
      </c>
      <c r="DP139" s="4">
        <f t="shared" ref="DP139:DP150" si="476">IF(U$8&gt;0,U139/U$8,0)</f>
        <v>0</v>
      </c>
      <c r="DQ139" s="4">
        <f t="shared" ref="DQ139:DQ150" si="477">IF(V$8&gt;0,V139/V$8,0)</f>
        <v>0</v>
      </c>
      <c r="DR139" s="4">
        <f t="shared" ref="DR139:DR150" si="478">IF(W$8&gt;0,W139/W$8,0)</f>
        <v>0</v>
      </c>
      <c r="DS139" s="4">
        <f t="shared" ref="DS139:DS150" si="479">IF(X$8&gt;0,X139/X$8,0)</f>
        <v>0</v>
      </c>
      <c r="DT139" s="4">
        <f t="shared" ref="DT139:DT150" si="480">IF(Y$8&gt;0,Y139/Y$8,0)</f>
        <v>0</v>
      </c>
      <c r="DU139" s="4">
        <f t="shared" ref="DU139:DU150" si="481">IF(Z$8&gt;0,Z139/Z$8,0)</f>
        <v>0</v>
      </c>
      <c r="DV139" s="4">
        <f t="shared" ref="DV139:DV150" si="482">IF(AA$8&gt;0,AA139/AA$8,0)</f>
        <v>0</v>
      </c>
      <c r="DW139" s="4">
        <f t="shared" ref="DW139:DW150" si="483">IF(AB$8&gt;0,AB139/AB$8,0)</f>
        <v>0</v>
      </c>
      <c r="DX139" s="4">
        <f t="shared" ref="DX139:DX150" si="484">IF(AC$8&gt;0,AC139/AC$8,0)</f>
        <v>0</v>
      </c>
      <c r="DY139" s="4">
        <f t="shared" ref="DY139:DY150" si="485">IF(AD$8&gt;0,AD139/AD$8,0)</f>
        <v>0</v>
      </c>
      <c r="DZ139" s="4">
        <f t="shared" ref="DZ139:DZ150" si="486">IF(AE$8&gt;0,AE139/AE$8,0)</f>
        <v>0</v>
      </c>
      <c r="EA139" s="4">
        <f t="shared" ref="EA139:EA150" si="487">IF(AF$8&gt;0,AF139/AF$8,0)</f>
        <v>0</v>
      </c>
      <c r="EB139" s="4">
        <f t="shared" ref="EB139:EB150" si="488">IF(AG$8&gt;0,AG139/AG$8,0)</f>
        <v>0</v>
      </c>
      <c r="EC139" s="4">
        <f t="shared" ref="EC139:EC150" si="489">IF(AH$8&gt;0,AH139/AH$8,0)</f>
        <v>0</v>
      </c>
      <c r="ED139" s="4">
        <f t="shared" ref="ED139:ED150" si="490">IF(AI$8&gt;0,AI139/AI$8,0)</f>
        <v>0</v>
      </c>
      <c r="EE139" s="4">
        <f t="shared" ref="EE139:EE150" si="491">IF(AJ$8&gt;0,AJ139/AJ$8,0)</f>
        <v>0</v>
      </c>
      <c r="EF139" s="4">
        <f t="shared" ref="EF139:EF150" si="492">IF(AK$8&gt;0,AK139/AK$8,0)</f>
        <v>0</v>
      </c>
      <c r="EG139" s="4">
        <f t="shared" ref="EG139:EG150" si="493">IF(AL$8&gt;0,AL139/AL$8,0)</f>
        <v>0</v>
      </c>
      <c r="EH139" s="4">
        <f t="shared" ref="EH139:EH150" si="494">IF(AM$8&gt;0,AM139/AM$8,0)</f>
        <v>0</v>
      </c>
      <c r="EI139" s="4">
        <f t="shared" ref="EI139:EI150" si="495">IF(AN$8&gt;0,AN139/AN$8,0)</f>
        <v>0</v>
      </c>
      <c r="EJ139" s="4">
        <f t="shared" ref="EJ139:EJ150" si="496">IF(AO$8&gt;0,AO139/AO$8,0)</f>
        <v>0</v>
      </c>
      <c r="EK139" s="4">
        <f t="shared" ref="EK139:EK150" si="497">IF(AP$8&gt;0,AP139/AP$8,0)</f>
        <v>0</v>
      </c>
      <c r="EL139" s="4">
        <f t="shared" ref="EL139:EL150" si="498">IF(AQ$8&gt;0,AQ139/AQ$8,0)</f>
        <v>0</v>
      </c>
      <c r="EM139" s="4">
        <f t="shared" ref="EM139:EM150" si="499">IF(AR$8&gt;0,AR139/AR$8,0)</f>
        <v>0</v>
      </c>
      <c r="EN139" s="4">
        <f t="shared" ref="EN139:EN150" si="500">IF(AS$8&gt;0,AS139/AS$8,0)</f>
        <v>0</v>
      </c>
      <c r="EO139" s="4">
        <f t="shared" ref="EO139:EO150" si="501">IF(AT$8&gt;0,AT139/AT$8,0)</f>
        <v>0</v>
      </c>
      <c r="EP139" s="4">
        <f t="shared" ref="EP139:EP150" si="502">IF(AU$8&gt;0,AU139/AU$8,0)</f>
        <v>0</v>
      </c>
      <c r="EQ139" s="4">
        <f t="shared" ref="EQ139:EQ150" si="503">IF(AV$8&gt;0,AV139/AV$8,0)</f>
        <v>0</v>
      </c>
      <c r="ER139" s="4">
        <f t="shared" ref="ER139:ER150" si="504">IF(AW$8&gt;0,AW139/AW$8,0)</f>
        <v>0</v>
      </c>
      <c r="ES139" s="4">
        <f t="shared" ref="ES139:ES150" si="505">IF(AX$8&gt;0,AX139/AX$8,0)</f>
        <v>0</v>
      </c>
      <c r="ET139" s="4">
        <f t="shared" ref="ET139:ET150" si="506">IF(AY$8&gt;0,AY139/AY$8,0)</f>
        <v>0</v>
      </c>
      <c r="EU139" s="4">
        <f t="shared" ref="EU139:EU150" si="507">IF(AZ$8&gt;0,AZ139/AZ$8,0)</f>
        <v>0</v>
      </c>
      <c r="EV139" s="4">
        <f t="shared" ref="EV139:EV150" si="508">IF(BA$8&gt;0,BA139/BA$8,0)</f>
        <v>0</v>
      </c>
      <c r="EW139" s="4">
        <f t="shared" ref="EW139:EW150" si="509">IF(BB$8&gt;0,BB139/BB$8,0)</f>
        <v>0</v>
      </c>
      <c r="EX139" s="4">
        <f t="shared" ref="EX139:EX150" si="510">IF(BC$8&gt;0,BC139/BC$8,0)</f>
        <v>0</v>
      </c>
      <c r="EY139" s="4">
        <f t="shared" ref="EY139:EY150" si="511">IF(BD$8&gt;0,BD139/BD$8,0)</f>
        <v>0</v>
      </c>
      <c r="EZ139" s="4">
        <f t="shared" ref="EZ139:EZ150" si="512">IF(BE$8&gt;0,BE139/BE$8,0)</f>
        <v>0</v>
      </c>
      <c r="FA139" s="4">
        <f t="shared" ref="FA139:FA150" si="513">IF(BF$8&gt;0,BF139/BF$8,0)</f>
        <v>0</v>
      </c>
      <c r="FB139" s="4">
        <f t="shared" ref="FB139:FB150" si="514">IF(BG$8&gt;0,BG139/BG$8,0)</f>
        <v>0</v>
      </c>
      <c r="FC139" s="4">
        <f t="shared" ref="FC139:FC150" si="515">IF(BH$8&gt;0,BH139/BH$8,0)</f>
        <v>0</v>
      </c>
      <c r="FD139" s="4">
        <f t="shared" ref="FD139:FD150" si="516">IF(BI$8&gt;0,BI139/BI$8,0)</f>
        <v>0</v>
      </c>
      <c r="FE139" s="4">
        <f t="shared" ref="FE139:FE150" si="517">IF(BJ$8&gt;0,BJ139/BJ$8,0)</f>
        <v>0</v>
      </c>
      <c r="FF139" s="4">
        <f t="shared" ref="FF139:FF150" si="518">IF(BK$8&gt;0,BK139/BK$8,0)</f>
        <v>0</v>
      </c>
      <c r="FG139" s="4">
        <f t="shared" ref="FG139:FG150" si="519">IF(BL$8&gt;0,BL139/BL$8,0)</f>
        <v>0</v>
      </c>
      <c r="FH139" s="4">
        <f t="shared" ref="FH139:FH150" si="520">IF(BM$8&gt;0,BM139/BM$8,0)</f>
        <v>0</v>
      </c>
      <c r="FI139" s="4">
        <f t="shared" ref="FI139:FI150" si="521">IF(BN$8&gt;0,BN139/BN$8,0)</f>
        <v>0</v>
      </c>
      <c r="FJ139" s="4">
        <f t="shared" ref="FJ139:FJ150" si="522">IF(BO$8&gt;0,BO139/BO$8,0)</f>
        <v>0</v>
      </c>
      <c r="FK139" s="4">
        <f t="shared" ref="FK139:FK150" si="523">IF(BP$8&gt;0,BP139/BP$8,0)</f>
        <v>0</v>
      </c>
      <c r="FL139" s="4">
        <f t="shared" ref="FL139:FL150" si="524">IF(BQ$8&gt;0,BQ139/BQ$8,0)</f>
        <v>0</v>
      </c>
      <c r="FM139" s="4">
        <f t="shared" ref="FM139:FM150" si="525">IF(BR$8&gt;0,BR139/BR$8,0)</f>
        <v>0</v>
      </c>
      <c r="FN139" s="4">
        <f t="shared" ref="FN139:FN150" si="526">IF(BS$8&gt;0,BS139/BS$8,0)</f>
        <v>0</v>
      </c>
      <c r="FO139" s="4">
        <f t="shared" ref="FO139:FO150" si="527">IF(BT$8&gt;0,BT139/BT$8,0)</f>
        <v>0</v>
      </c>
      <c r="FP139" s="4">
        <f t="shared" ref="FP139:FP150" si="528">IF(BU$8&gt;0,BU139/BU$8,0)</f>
        <v>0</v>
      </c>
      <c r="FQ139" s="4">
        <f t="shared" ref="FQ139:FQ150" si="529">IF(BV$8&gt;0,BV139/BV$8,0)</f>
        <v>0</v>
      </c>
      <c r="FR139" s="4">
        <f t="shared" ref="FR139:FR150" si="530">IF(BW$8&gt;0,BW139/BW$8,0)</f>
        <v>0</v>
      </c>
      <c r="FS139" s="4">
        <f t="shared" ref="FS139:FS150" si="531">IF(BX$8&gt;0,BX139/BX$8,0)</f>
        <v>0</v>
      </c>
      <c r="FT139" s="4">
        <f t="shared" ref="FT139:FT150" si="532">IF(BY$8&gt;0,BY139/BY$8,0)</f>
        <v>0</v>
      </c>
      <c r="FU139" s="4">
        <f t="shared" ref="FU139:FU150" si="533">IF(BZ$8&gt;0,BZ139/BZ$8,0)</f>
        <v>0</v>
      </c>
      <c r="FV139" s="4">
        <f t="shared" ref="FV139:FV150" si="534">IF(CA$8&gt;0,CA139/CA$8,0)</f>
        <v>0</v>
      </c>
      <c r="FW139" s="4">
        <f t="shared" ref="FW139:FW150" si="535">IF(CB$8&gt;0,CB139/CB$8,0)</f>
        <v>0</v>
      </c>
      <c r="FX139" s="4">
        <f t="shared" ref="FX139:FX150" si="536">IF(CC$8&gt;0,CC139/CC$8,0)</f>
        <v>0</v>
      </c>
      <c r="FY139" s="4">
        <f t="shared" ref="FY139:FY150" si="537">IF(CD$8&gt;0,CD139/CD$8,0)</f>
        <v>0</v>
      </c>
      <c r="FZ139" s="4">
        <f t="shared" ref="FZ139:FZ150" si="538">IF(CE$8&gt;0,CE139/CE$8,0)</f>
        <v>0</v>
      </c>
      <c r="GA139" s="4">
        <f t="shared" ref="GA139:GA150" si="539">IF(CF$8&gt;0,CF139/CF$8,0)</f>
        <v>0</v>
      </c>
      <c r="GB139" s="4">
        <f t="shared" ref="GB139:GB150" si="540">IF(CG$8&gt;0,CG139/CG$8,0)</f>
        <v>0</v>
      </c>
      <c r="GC139" s="4">
        <f t="shared" ref="GC139:GC150" si="541">IF(CH$8&gt;0,CH139/CH$8,0)</f>
        <v>0</v>
      </c>
      <c r="GD139" s="4">
        <f t="shared" ref="GD139:GD150" si="542">IF(CI$8&gt;0,CI139/CI$8,0)</f>
        <v>0</v>
      </c>
      <c r="GE139" s="4">
        <f t="shared" ref="GE139:GE150" si="543">IF(CJ$8&gt;0,CJ139/CJ$8,0)</f>
        <v>0</v>
      </c>
      <c r="GF139" s="4">
        <f t="shared" ref="GF139:GF150" si="544">IF(CK$8&gt;0,CK139/CK$8,0)</f>
        <v>0</v>
      </c>
      <c r="GG139" s="4">
        <f t="shared" ref="GG139:GG150" si="545">IF(CL$8&gt;0,CL139/CL$8,0)</f>
        <v>0</v>
      </c>
      <c r="GH139" s="4">
        <f t="shared" ref="GH139:GH150" si="546">IF(CM$8&gt;0,CM139/CM$8,0)</f>
        <v>0</v>
      </c>
      <c r="GI139" s="4">
        <f t="shared" ref="GI139:GI150" si="547">IF(CN$8&gt;0,CN139/CN$8,0)</f>
        <v>0</v>
      </c>
      <c r="GK139" s="8">
        <f t="shared" ref="GK139:GK150" si="548">IF($CR139&gt;0,LARGE($CY139:$FW139,1),0)</f>
        <v>0</v>
      </c>
      <c r="GL139" s="8">
        <f t="shared" ref="GL139:GL150" si="549">IF($CR139-1&gt;0,LARGE($DK139:$GI139,2),0)</f>
        <v>0</v>
      </c>
      <c r="GM139" s="8">
        <f t="shared" ref="GM139:GM150" si="550">IF($CR139-2&gt;0,LARGE($CY139:$FW139,3),0)</f>
        <v>0</v>
      </c>
      <c r="GN139" s="8">
        <f t="shared" ref="GN139:GN150" si="551">IF($CR139-3&gt;0,LARGE($CY139:$FW139,4),0)</f>
        <v>0</v>
      </c>
      <c r="GO139" s="8">
        <f t="shared" ref="GO139:GO150" si="552">IF($CR139-4&gt;0,LARGE($CY139:$FW139,5),0)</f>
        <v>0</v>
      </c>
      <c r="GP139" s="8">
        <f t="shared" ref="GP139:GP150" si="553">IF($CR139-5&gt;0,LARGE($CY139:$FW139,6),0)</f>
        <v>0</v>
      </c>
      <c r="GQ139" s="8">
        <f t="shared" ref="GQ139:GQ150" si="554">IF($CR139-6&gt;0,LARGE($CY139:$FW139,7),0)</f>
        <v>0</v>
      </c>
      <c r="GR139" s="8">
        <f t="shared" ref="GR139:GR150" si="555">IF($CR139-7&gt;0,LARGE($CY139:$FW139,8),0)</f>
        <v>0</v>
      </c>
      <c r="GS139" s="8">
        <f t="shared" ref="GS139:GS150" si="556">IF($CR139-8&gt;0,LARGE($CY139:$FW139,9),0)</f>
        <v>0</v>
      </c>
      <c r="GT139" s="8">
        <f t="shared" ref="GT139:GT150" si="557">IF($CR139-9&gt;0,LARGE($CY139:$FW139,10),0)</f>
        <v>0</v>
      </c>
      <c r="GU139" s="8">
        <f t="shared" ref="GU139:GU150" si="558">IF($CR139-10&gt;0,LARGE($CY139:$FW139,11),0)</f>
        <v>0</v>
      </c>
      <c r="GV139" s="8">
        <f t="shared" ref="GV139:GV150" si="559">IF($CR139-11&gt;0,LARGE($CY139:$FW139,12),0)</f>
        <v>0</v>
      </c>
      <c r="GW139" s="8">
        <f t="shared" ref="GW139:GW150" si="560">IF($CR139-12&gt;0,LARGE($CY139:$FW139,13),0)</f>
        <v>0</v>
      </c>
      <c r="GX139" s="8">
        <f t="shared" ref="GX139:GX150" si="561">IF($CR139-13&gt;0,LARGE($CY139:$FW139,14),0)</f>
        <v>0</v>
      </c>
      <c r="GY139" s="8">
        <f t="shared" ref="GY139:GY150" si="562">IF($CR139-14&gt;0,LARGE($CY139:$FW139,15),0)</f>
        <v>0</v>
      </c>
      <c r="GZ139" s="8">
        <f t="shared" ref="GZ139:GZ150" si="563">IF($CR139-15&gt;0,LARGE($CY139:$FW139,16),0)</f>
        <v>0</v>
      </c>
    </row>
    <row r="140" spans="94:208">
      <c r="CP140" s="6">
        <f t="shared" si="453"/>
        <v>0</v>
      </c>
      <c r="CQ140" s="22">
        <f t="shared" si="454"/>
        <v>0</v>
      </c>
      <c r="CR140" s="13">
        <f t="shared" si="455"/>
        <v>0</v>
      </c>
      <c r="CS140" s="4">
        <f t="shared" si="452"/>
        <v>0</v>
      </c>
      <c r="CT140" s="8">
        <f t="shared" si="456"/>
        <v>0</v>
      </c>
      <c r="CU140" s="4">
        <f t="shared" si="457"/>
        <v>0</v>
      </c>
      <c r="CV140" s="60">
        <f t="shared" si="458"/>
        <v>0</v>
      </c>
      <c r="CW140" s="13"/>
      <c r="CY140" s="4">
        <f t="shared" si="459"/>
        <v>0</v>
      </c>
      <c r="CZ140" s="4">
        <f t="shared" si="460"/>
        <v>0</v>
      </c>
      <c r="DA140" s="4">
        <f t="shared" si="461"/>
        <v>0</v>
      </c>
      <c r="DB140" s="4">
        <f t="shared" si="462"/>
        <v>0</v>
      </c>
      <c r="DC140" s="4">
        <f t="shared" si="463"/>
        <v>0</v>
      </c>
      <c r="DD140" s="4">
        <f t="shared" si="464"/>
        <v>0</v>
      </c>
      <c r="DE140" s="4">
        <f t="shared" si="465"/>
        <v>0</v>
      </c>
      <c r="DF140" s="4">
        <f t="shared" si="466"/>
        <v>0</v>
      </c>
      <c r="DG140" s="4">
        <f t="shared" si="467"/>
        <v>0</v>
      </c>
      <c r="DH140" s="4">
        <f t="shared" si="468"/>
        <v>0</v>
      </c>
      <c r="DI140" s="4">
        <f t="shared" si="469"/>
        <v>0</v>
      </c>
      <c r="DJ140" s="4">
        <f t="shared" si="470"/>
        <v>0</v>
      </c>
      <c r="DK140" s="4">
        <f t="shared" si="471"/>
        <v>0</v>
      </c>
      <c r="DL140" s="4">
        <f t="shared" si="472"/>
        <v>0</v>
      </c>
      <c r="DM140" s="4">
        <f t="shared" si="473"/>
        <v>0</v>
      </c>
      <c r="DN140" s="4">
        <f t="shared" si="474"/>
        <v>0</v>
      </c>
      <c r="DO140" s="4">
        <f t="shared" si="475"/>
        <v>0</v>
      </c>
      <c r="DP140" s="4">
        <f t="shared" si="476"/>
        <v>0</v>
      </c>
      <c r="DQ140" s="4">
        <f t="shared" si="477"/>
        <v>0</v>
      </c>
      <c r="DR140" s="4">
        <f t="shared" si="478"/>
        <v>0</v>
      </c>
      <c r="DS140" s="4">
        <f t="shared" si="479"/>
        <v>0</v>
      </c>
      <c r="DT140" s="4">
        <f t="shared" si="480"/>
        <v>0</v>
      </c>
      <c r="DU140" s="4">
        <f t="shared" si="481"/>
        <v>0</v>
      </c>
      <c r="DV140" s="4">
        <f t="shared" si="482"/>
        <v>0</v>
      </c>
      <c r="DW140" s="4">
        <f t="shared" si="483"/>
        <v>0</v>
      </c>
      <c r="DX140" s="4">
        <f t="shared" si="484"/>
        <v>0</v>
      </c>
      <c r="DY140" s="4">
        <f t="shared" si="485"/>
        <v>0</v>
      </c>
      <c r="DZ140" s="4">
        <f t="shared" si="486"/>
        <v>0</v>
      </c>
      <c r="EA140" s="4">
        <f t="shared" si="487"/>
        <v>0</v>
      </c>
      <c r="EB140" s="4">
        <f t="shared" si="488"/>
        <v>0</v>
      </c>
      <c r="EC140" s="4">
        <f t="shared" si="489"/>
        <v>0</v>
      </c>
      <c r="ED140" s="4">
        <f t="shared" si="490"/>
        <v>0</v>
      </c>
      <c r="EE140" s="4">
        <f t="shared" si="491"/>
        <v>0</v>
      </c>
      <c r="EF140" s="4">
        <f t="shared" si="492"/>
        <v>0</v>
      </c>
      <c r="EG140" s="4">
        <f t="shared" si="493"/>
        <v>0</v>
      </c>
      <c r="EH140" s="4">
        <f t="shared" si="494"/>
        <v>0</v>
      </c>
      <c r="EI140" s="4">
        <f t="shared" si="495"/>
        <v>0</v>
      </c>
      <c r="EJ140" s="4">
        <f t="shared" si="496"/>
        <v>0</v>
      </c>
      <c r="EK140" s="4">
        <f t="shared" si="497"/>
        <v>0</v>
      </c>
      <c r="EL140" s="4">
        <f t="shared" si="498"/>
        <v>0</v>
      </c>
      <c r="EM140" s="4">
        <f t="shared" si="499"/>
        <v>0</v>
      </c>
      <c r="EN140" s="4">
        <f t="shared" si="500"/>
        <v>0</v>
      </c>
      <c r="EO140" s="4">
        <f t="shared" si="501"/>
        <v>0</v>
      </c>
      <c r="EP140" s="4">
        <f t="shared" si="502"/>
        <v>0</v>
      </c>
      <c r="EQ140" s="4">
        <f t="shared" si="503"/>
        <v>0</v>
      </c>
      <c r="ER140" s="4">
        <f t="shared" si="504"/>
        <v>0</v>
      </c>
      <c r="ES140" s="4">
        <f t="shared" si="505"/>
        <v>0</v>
      </c>
      <c r="ET140" s="4">
        <f t="shared" si="506"/>
        <v>0</v>
      </c>
      <c r="EU140" s="4">
        <f t="shared" si="507"/>
        <v>0</v>
      </c>
      <c r="EV140" s="4">
        <f t="shared" si="508"/>
        <v>0</v>
      </c>
      <c r="EW140" s="4">
        <f t="shared" si="509"/>
        <v>0</v>
      </c>
      <c r="EX140" s="4">
        <f t="shared" si="510"/>
        <v>0</v>
      </c>
      <c r="EY140" s="4">
        <f t="shared" si="511"/>
        <v>0</v>
      </c>
      <c r="EZ140" s="4">
        <f t="shared" si="512"/>
        <v>0</v>
      </c>
      <c r="FA140" s="4">
        <f t="shared" si="513"/>
        <v>0</v>
      </c>
      <c r="FB140" s="4">
        <f t="shared" si="514"/>
        <v>0</v>
      </c>
      <c r="FC140" s="4">
        <f t="shared" si="515"/>
        <v>0</v>
      </c>
      <c r="FD140" s="4">
        <f t="shared" si="516"/>
        <v>0</v>
      </c>
      <c r="FE140" s="4">
        <f t="shared" si="517"/>
        <v>0</v>
      </c>
      <c r="FF140" s="4">
        <f t="shared" si="518"/>
        <v>0</v>
      </c>
      <c r="FG140" s="4">
        <f t="shared" si="519"/>
        <v>0</v>
      </c>
      <c r="FH140" s="4">
        <f t="shared" si="520"/>
        <v>0</v>
      </c>
      <c r="FI140" s="4">
        <f t="shared" si="521"/>
        <v>0</v>
      </c>
      <c r="FJ140" s="4">
        <f t="shared" si="522"/>
        <v>0</v>
      </c>
      <c r="FK140" s="4">
        <f t="shared" si="523"/>
        <v>0</v>
      </c>
      <c r="FL140" s="4">
        <f t="shared" si="524"/>
        <v>0</v>
      </c>
      <c r="FM140" s="4">
        <f t="shared" si="525"/>
        <v>0</v>
      </c>
      <c r="FN140" s="4">
        <f t="shared" si="526"/>
        <v>0</v>
      </c>
      <c r="FO140" s="4">
        <f t="shared" si="527"/>
        <v>0</v>
      </c>
      <c r="FP140" s="4">
        <f t="shared" si="528"/>
        <v>0</v>
      </c>
      <c r="FQ140" s="4">
        <f t="shared" si="529"/>
        <v>0</v>
      </c>
      <c r="FR140" s="4">
        <f t="shared" si="530"/>
        <v>0</v>
      </c>
      <c r="FS140" s="4">
        <f t="shared" si="531"/>
        <v>0</v>
      </c>
      <c r="FT140" s="4">
        <f t="shared" si="532"/>
        <v>0</v>
      </c>
      <c r="FU140" s="4">
        <f t="shared" si="533"/>
        <v>0</v>
      </c>
      <c r="FV140" s="4">
        <f t="shared" si="534"/>
        <v>0</v>
      </c>
      <c r="FW140" s="4">
        <f t="shared" si="535"/>
        <v>0</v>
      </c>
      <c r="FX140" s="4">
        <f t="shared" si="536"/>
        <v>0</v>
      </c>
      <c r="FY140" s="4">
        <f t="shared" si="537"/>
        <v>0</v>
      </c>
      <c r="FZ140" s="4">
        <f t="shared" si="538"/>
        <v>0</v>
      </c>
      <c r="GA140" s="4">
        <f t="shared" si="539"/>
        <v>0</v>
      </c>
      <c r="GB140" s="4">
        <f t="shared" si="540"/>
        <v>0</v>
      </c>
      <c r="GC140" s="4">
        <f t="shared" si="541"/>
        <v>0</v>
      </c>
      <c r="GD140" s="4">
        <f t="shared" si="542"/>
        <v>0</v>
      </c>
      <c r="GE140" s="4">
        <f t="shared" si="543"/>
        <v>0</v>
      </c>
      <c r="GF140" s="4">
        <f t="shared" si="544"/>
        <v>0</v>
      </c>
      <c r="GG140" s="4">
        <f t="shared" si="545"/>
        <v>0</v>
      </c>
      <c r="GH140" s="4">
        <f t="shared" si="546"/>
        <v>0</v>
      </c>
      <c r="GI140" s="4">
        <f t="shared" si="547"/>
        <v>0</v>
      </c>
      <c r="GK140" s="8">
        <f t="shared" si="548"/>
        <v>0</v>
      </c>
      <c r="GL140" s="8">
        <f t="shared" si="549"/>
        <v>0</v>
      </c>
      <c r="GM140" s="8">
        <f t="shared" si="550"/>
        <v>0</v>
      </c>
      <c r="GN140" s="8">
        <f t="shared" si="551"/>
        <v>0</v>
      </c>
      <c r="GO140" s="8">
        <f t="shared" si="552"/>
        <v>0</v>
      </c>
      <c r="GP140" s="8">
        <f t="shared" si="553"/>
        <v>0</v>
      </c>
      <c r="GQ140" s="8">
        <f t="shared" si="554"/>
        <v>0</v>
      </c>
      <c r="GR140" s="8">
        <f t="shared" si="555"/>
        <v>0</v>
      </c>
      <c r="GS140" s="8">
        <f t="shared" si="556"/>
        <v>0</v>
      </c>
      <c r="GT140" s="8">
        <f t="shared" si="557"/>
        <v>0</v>
      </c>
      <c r="GU140" s="8">
        <f t="shared" si="558"/>
        <v>0</v>
      </c>
      <c r="GV140" s="8">
        <f t="shared" si="559"/>
        <v>0</v>
      </c>
      <c r="GW140" s="8">
        <f t="shared" si="560"/>
        <v>0</v>
      </c>
      <c r="GX140" s="8">
        <f t="shared" si="561"/>
        <v>0</v>
      </c>
      <c r="GY140" s="8">
        <f t="shared" si="562"/>
        <v>0</v>
      </c>
      <c r="GZ140" s="8">
        <f t="shared" si="563"/>
        <v>0</v>
      </c>
    </row>
    <row r="141" spans="94:208">
      <c r="CP141" s="6">
        <f t="shared" si="453"/>
        <v>0</v>
      </c>
      <c r="CQ141" s="22">
        <f t="shared" si="454"/>
        <v>0</v>
      </c>
      <c r="CR141" s="13">
        <f t="shared" si="455"/>
        <v>0</v>
      </c>
      <c r="CS141" s="4">
        <f t="shared" si="452"/>
        <v>0</v>
      </c>
      <c r="CT141" s="8">
        <f t="shared" si="456"/>
        <v>0</v>
      </c>
      <c r="CU141" s="4">
        <f t="shared" si="457"/>
        <v>0</v>
      </c>
      <c r="CV141" s="60">
        <f t="shared" si="458"/>
        <v>0</v>
      </c>
      <c r="CW141" s="13"/>
      <c r="CY141" s="4">
        <f t="shared" si="459"/>
        <v>0</v>
      </c>
      <c r="CZ141" s="4">
        <f t="shared" si="460"/>
        <v>0</v>
      </c>
      <c r="DA141" s="4">
        <f t="shared" si="461"/>
        <v>0</v>
      </c>
      <c r="DB141" s="4">
        <f t="shared" si="462"/>
        <v>0</v>
      </c>
      <c r="DC141" s="4">
        <f t="shared" si="463"/>
        <v>0</v>
      </c>
      <c r="DD141" s="4">
        <f t="shared" si="464"/>
        <v>0</v>
      </c>
      <c r="DE141" s="4">
        <f t="shared" si="465"/>
        <v>0</v>
      </c>
      <c r="DF141" s="4">
        <f t="shared" si="466"/>
        <v>0</v>
      </c>
      <c r="DG141" s="4">
        <f t="shared" si="467"/>
        <v>0</v>
      </c>
      <c r="DH141" s="4">
        <f t="shared" si="468"/>
        <v>0</v>
      </c>
      <c r="DI141" s="4">
        <f t="shared" si="469"/>
        <v>0</v>
      </c>
      <c r="DJ141" s="4">
        <f t="shared" si="470"/>
        <v>0</v>
      </c>
      <c r="DK141" s="4">
        <f t="shared" si="471"/>
        <v>0</v>
      </c>
      <c r="DL141" s="4">
        <f t="shared" si="472"/>
        <v>0</v>
      </c>
      <c r="DM141" s="4">
        <f t="shared" si="473"/>
        <v>0</v>
      </c>
      <c r="DN141" s="4">
        <f t="shared" si="474"/>
        <v>0</v>
      </c>
      <c r="DO141" s="4">
        <f t="shared" si="475"/>
        <v>0</v>
      </c>
      <c r="DP141" s="4">
        <f t="shared" si="476"/>
        <v>0</v>
      </c>
      <c r="DQ141" s="4">
        <f t="shared" si="477"/>
        <v>0</v>
      </c>
      <c r="DR141" s="4">
        <f t="shared" si="478"/>
        <v>0</v>
      </c>
      <c r="DS141" s="4">
        <f t="shared" si="479"/>
        <v>0</v>
      </c>
      <c r="DT141" s="4">
        <f t="shared" si="480"/>
        <v>0</v>
      </c>
      <c r="DU141" s="4">
        <f t="shared" si="481"/>
        <v>0</v>
      </c>
      <c r="DV141" s="4">
        <f t="shared" si="482"/>
        <v>0</v>
      </c>
      <c r="DW141" s="4">
        <f t="shared" si="483"/>
        <v>0</v>
      </c>
      <c r="DX141" s="4">
        <f t="shared" si="484"/>
        <v>0</v>
      </c>
      <c r="DY141" s="4">
        <f t="shared" si="485"/>
        <v>0</v>
      </c>
      <c r="DZ141" s="4">
        <f t="shared" si="486"/>
        <v>0</v>
      </c>
      <c r="EA141" s="4">
        <f t="shared" si="487"/>
        <v>0</v>
      </c>
      <c r="EB141" s="4">
        <f t="shared" si="488"/>
        <v>0</v>
      </c>
      <c r="EC141" s="4">
        <f t="shared" si="489"/>
        <v>0</v>
      </c>
      <c r="ED141" s="4">
        <f t="shared" si="490"/>
        <v>0</v>
      </c>
      <c r="EE141" s="4">
        <f t="shared" si="491"/>
        <v>0</v>
      </c>
      <c r="EF141" s="4">
        <f t="shared" si="492"/>
        <v>0</v>
      </c>
      <c r="EG141" s="4">
        <f t="shared" si="493"/>
        <v>0</v>
      </c>
      <c r="EH141" s="4">
        <f t="shared" si="494"/>
        <v>0</v>
      </c>
      <c r="EI141" s="4">
        <f t="shared" si="495"/>
        <v>0</v>
      </c>
      <c r="EJ141" s="4">
        <f t="shared" si="496"/>
        <v>0</v>
      </c>
      <c r="EK141" s="4">
        <f t="shared" si="497"/>
        <v>0</v>
      </c>
      <c r="EL141" s="4">
        <f t="shared" si="498"/>
        <v>0</v>
      </c>
      <c r="EM141" s="4">
        <f t="shared" si="499"/>
        <v>0</v>
      </c>
      <c r="EN141" s="4">
        <f t="shared" si="500"/>
        <v>0</v>
      </c>
      <c r="EO141" s="4">
        <f t="shared" si="501"/>
        <v>0</v>
      </c>
      <c r="EP141" s="4">
        <f t="shared" si="502"/>
        <v>0</v>
      </c>
      <c r="EQ141" s="4">
        <f t="shared" si="503"/>
        <v>0</v>
      </c>
      <c r="ER141" s="4">
        <f t="shared" si="504"/>
        <v>0</v>
      </c>
      <c r="ES141" s="4">
        <f t="shared" si="505"/>
        <v>0</v>
      </c>
      <c r="ET141" s="4">
        <f t="shared" si="506"/>
        <v>0</v>
      </c>
      <c r="EU141" s="4">
        <f t="shared" si="507"/>
        <v>0</v>
      </c>
      <c r="EV141" s="4">
        <f t="shared" si="508"/>
        <v>0</v>
      </c>
      <c r="EW141" s="4">
        <f t="shared" si="509"/>
        <v>0</v>
      </c>
      <c r="EX141" s="4">
        <f t="shared" si="510"/>
        <v>0</v>
      </c>
      <c r="EY141" s="4">
        <f t="shared" si="511"/>
        <v>0</v>
      </c>
      <c r="EZ141" s="4">
        <f t="shared" si="512"/>
        <v>0</v>
      </c>
      <c r="FA141" s="4">
        <f t="shared" si="513"/>
        <v>0</v>
      </c>
      <c r="FB141" s="4">
        <f t="shared" si="514"/>
        <v>0</v>
      </c>
      <c r="FC141" s="4">
        <f t="shared" si="515"/>
        <v>0</v>
      </c>
      <c r="FD141" s="4">
        <f t="shared" si="516"/>
        <v>0</v>
      </c>
      <c r="FE141" s="4">
        <f t="shared" si="517"/>
        <v>0</v>
      </c>
      <c r="FF141" s="4">
        <f t="shared" si="518"/>
        <v>0</v>
      </c>
      <c r="FG141" s="4">
        <f t="shared" si="519"/>
        <v>0</v>
      </c>
      <c r="FH141" s="4">
        <f t="shared" si="520"/>
        <v>0</v>
      </c>
      <c r="FI141" s="4">
        <f t="shared" si="521"/>
        <v>0</v>
      </c>
      <c r="FJ141" s="4">
        <f t="shared" si="522"/>
        <v>0</v>
      </c>
      <c r="FK141" s="4">
        <f t="shared" si="523"/>
        <v>0</v>
      </c>
      <c r="FL141" s="4">
        <f t="shared" si="524"/>
        <v>0</v>
      </c>
      <c r="FM141" s="4">
        <f t="shared" si="525"/>
        <v>0</v>
      </c>
      <c r="FN141" s="4">
        <f t="shared" si="526"/>
        <v>0</v>
      </c>
      <c r="FO141" s="4">
        <f t="shared" si="527"/>
        <v>0</v>
      </c>
      <c r="FP141" s="4">
        <f t="shared" si="528"/>
        <v>0</v>
      </c>
      <c r="FQ141" s="4">
        <f t="shared" si="529"/>
        <v>0</v>
      </c>
      <c r="FR141" s="4">
        <f t="shared" si="530"/>
        <v>0</v>
      </c>
      <c r="FS141" s="4">
        <f t="shared" si="531"/>
        <v>0</v>
      </c>
      <c r="FT141" s="4">
        <f t="shared" si="532"/>
        <v>0</v>
      </c>
      <c r="FU141" s="4">
        <f t="shared" si="533"/>
        <v>0</v>
      </c>
      <c r="FV141" s="4">
        <f t="shared" si="534"/>
        <v>0</v>
      </c>
      <c r="FW141" s="4">
        <f t="shared" si="535"/>
        <v>0</v>
      </c>
      <c r="FX141" s="4">
        <f t="shared" si="536"/>
        <v>0</v>
      </c>
      <c r="FY141" s="4">
        <f t="shared" si="537"/>
        <v>0</v>
      </c>
      <c r="FZ141" s="4">
        <f t="shared" si="538"/>
        <v>0</v>
      </c>
      <c r="GA141" s="4">
        <f t="shared" si="539"/>
        <v>0</v>
      </c>
      <c r="GB141" s="4">
        <f t="shared" si="540"/>
        <v>0</v>
      </c>
      <c r="GC141" s="4">
        <f t="shared" si="541"/>
        <v>0</v>
      </c>
      <c r="GD141" s="4">
        <f t="shared" si="542"/>
        <v>0</v>
      </c>
      <c r="GE141" s="4">
        <f t="shared" si="543"/>
        <v>0</v>
      </c>
      <c r="GF141" s="4">
        <f t="shared" si="544"/>
        <v>0</v>
      </c>
      <c r="GG141" s="4">
        <f t="shared" si="545"/>
        <v>0</v>
      </c>
      <c r="GH141" s="4">
        <f t="shared" si="546"/>
        <v>0</v>
      </c>
      <c r="GI141" s="4">
        <f t="shared" si="547"/>
        <v>0</v>
      </c>
      <c r="GK141" s="8">
        <f t="shared" si="548"/>
        <v>0</v>
      </c>
      <c r="GL141" s="8">
        <f t="shared" si="549"/>
        <v>0</v>
      </c>
      <c r="GM141" s="8">
        <f t="shared" si="550"/>
        <v>0</v>
      </c>
      <c r="GN141" s="8">
        <f t="shared" si="551"/>
        <v>0</v>
      </c>
      <c r="GO141" s="8">
        <f t="shared" si="552"/>
        <v>0</v>
      </c>
      <c r="GP141" s="8">
        <f t="shared" si="553"/>
        <v>0</v>
      </c>
      <c r="GQ141" s="8">
        <f t="shared" si="554"/>
        <v>0</v>
      </c>
      <c r="GR141" s="8">
        <f t="shared" si="555"/>
        <v>0</v>
      </c>
      <c r="GS141" s="8">
        <f t="shared" si="556"/>
        <v>0</v>
      </c>
      <c r="GT141" s="8">
        <f t="shared" si="557"/>
        <v>0</v>
      </c>
      <c r="GU141" s="8">
        <f t="shared" si="558"/>
        <v>0</v>
      </c>
      <c r="GV141" s="8">
        <f t="shared" si="559"/>
        <v>0</v>
      </c>
      <c r="GW141" s="8">
        <f t="shared" si="560"/>
        <v>0</v>
      </c>
      <c r="GX141" s="8">
        <f t="shared" si="561"/>
        <v>0</v>
      </c>
      <c r="GY141" s="8">
        <f t="shared" si="562"/>
        <v>0</v>
      </c>
      <c r="GZ141" s="8">
        <f t="shared" si="563"/>
        <v>0</v>
      </c>
    </row>
    <row r="142" spans="94:208">
      <c r="CP142" s="6">
        <f t="shared" si="453"/>
        <v>0</v>
      </c>
      <c r="CQ142" s="22">
        <f t="shared" si="454"/>
        <v>0</v>
      </c>
      <c r="CR142" s="13">
        <f t="shared" si="455"/>
        <v>0</v>
      </c>
      <c r="CS142" s="4">
        <f t="shared" si="452"/>
        <v>0</v>
      </c>
      <c r="CT142" s="8">
        <f t="shared" si="456"/>
        <v>0</v>
      </c>
      <c r="CU142" s="4">
        <f t="shared" si="457"/>
        <v>0</v>
      </c>
      <c r="CV142" s="60">
        <f t="shared" si="458"/>
        <v>0</v>
      </c>
      <c r="CW142" s="13"/>
      <c r="CY142" s="4">
        <f t="shared" si="459"/>
        <v>0</v>
      </c>
      <c r="CZ142" s="4">
        <f t="shared" si="460"/>
        <v>0</v>
      </c>
      <c r="DA142" s="4">
        <f t="shared" si="461"/>
        <v>0</v>
      </c>
      <c r="DB142" s="4">
        <f t="shared" si="462"/>
        <v>0</v>
      </c>
      <c r="DC142" s="4">
        <f t="shared" si="463"/>
        <v>0</v>
      </c>
      <c r="DD142" s="4">
        <f t="shared" si="464"/>
        <v>0</v>
      </c>
      <c r="DE142" s="4">
        <f t="shared" si="465"/>
        <v>0</v>
      </c>
      <c r="DF142" s="4">
        <f t="shared" si="466"/>
        <v>0</v>
      </c>
      <c r="DG142" s="4">
        <f t="shared" si="467"/>
        <v>0</v>
      </c>
      <c r="DH142" s="4">
        <f t="shared" si="468"/>
        <v>0</v>
      </c>
      <c r="DI142" s="4">
        <f t="shared" si="469"/>
        <v>0</v>
      </c>
      <c r="DJ142" s="4">
        <f t="shared" si="470"/>
        <v>0</v>
      </c>
      <c r="DK142" s="4">
        <f t="shared" si="471"/>
        <v>0</v>
      </c>
      <c r="DL142" s="4">
        <f t="shared" si="472"/>
        <v>0</v>
      </c>
      <c r="DM142" s="4">
        <f t="shared" si="473"/>
        <v>0</v>
      </c>
      <c r="DN142" s="4">
        <f t="shared" si="474"/>
        <v>0</v>
      </c>
      <c r="DO142" s="4">
        <f t="shared" si="475"/>
        <v>0</v>
      </c>
      <c r="DP142" s="4">
        <f t="shared" si="476"/>
        <v>0</v>
      </c>
      <c r="DQ142" s="4">
        <f t="shared" si="477"/>
        <v>0</v>
      </c>
      <c r="DR142" s="4">
        <f t="shared" si="478"/>
        <v>0</v>
      </c>
      <c r="DS142" s="4">
        <f t="shared" si="479"/>
        <v>0</v>
      </c>
      <c r="DT142" s="4">
        <f t="shared" si="480"/>
        <v>0</v>
      </c>
      <c r="DU142" s="4">
        <f t="shared" si="481"/>
        <v>0</v>
      </c>
      <c r="DV142" s="4">
        <f t="shared" si="482"/>
        <v>0</v>
      </c>
      <c r="DW142" s="4">
        <f t="shared" si="483"/>
        <v>0</v>
      </c>
      <c r="DX142" s="4">
        <f t="shared" si="484"/>
        <v>0</v>
      </c>
      <c r="DY142" s="4">
        <f t="shared" si="485"/>
        <v>0</v>
      </c>
      <c r="DZ142" s="4">
        <f t="shared" si="486"/>
        <v>0</v>
      </c>
      <c r="EA142" s="4">
        <f t="shared" si="487"/>
        <v>0</v>
      </c>
      <c r="EB142" s="4">
        <f t="shared" si="488"/>
        <v>0</v>
      </c>
      <c r="EC142" s="4">
        <f t="shared" si="489"/>
        <v>0</v>
      </c>
      <c r="ED142" s="4">
        <f t="shared" si="490"/>
        <v>0</v>
      </c>
      <c r="EE142" s="4">
        <f t="shared" si="491"/>
        <v>0</v>
      </c>
      <c r="EF142" s="4">
        <f t="shared" si="492"/>
        <v>0</v>
      </c>
      <c r="EG142" s="4">
        <f t="shared" si="493"/>
        <v>0</v>
      </c>
      <c r="EH142" s="4">
        <f t="shared" si="494"/>
        <v>0</v>
      </c>
      <c r="EI142" s="4">
        <f t="shared" si="495"/>
        <v>0</v>
      </c>
      <c r="EJ142" s="4">
        <f t="shared" si="496"/>
        <v>0</v>
      </c>
      <c r="EK142" s="4">
        <f t="shared" si="497"/>
        <v>0</v>
      </c>
      <c r="EL142" s="4">
        <f t="shared" si="498"/>
        <v>0</v>
      </c>
      <c r="EM142" s="4">
        <f t="shared" si="499"/>
        <v>0</v>
      </c>
      <c r="EN142" s="4">
        <f t="shared" si="500"/>
        <v>0</v>
      </c>
      <c r="EO142" s="4">
        <f t="shared" si="501"/>
        <v>0</v>
      </c>
      <c r="EP142" s="4">
        <f t="shared" si="502"/>
        <v>0</v>
      </c>
      <c r="EQ142" s="4">
        <f t="shared" si="503"/>
        <v>0</v>
      </c>
      <c r="ER142" s="4">
        <f t="shared" si="504"/>
        <v>0</v>
      </c>
      <c r="ES142" s="4">
        <f t="shared" si="505"/>
        <v>0</v>
      </c>
      <c r="ET142" s="4">
        <f t="shared" si="506"/>
        <v>0</v>
      </c>
      <c r="EU142" s="4">
        <f t="shared" si="507"/>
        <v>0</v>
      </c>
      <c r="EV142" s="4">
        <f t="shared" si="508"/>
        <v>0</v>
      </c>
      <c r="EW142" s="4">
        <f t="shared" si="509"/>
        <v>0</v>
      </c>
      <c r="EX142" s="4">
        <f t="shared" si="510"/>
        <v>0</v>
      </c>
      <c r="EY142" s="4">
        <f t="shared" si="511"/>
        <v>0</v>
      </c>
      <c r="EZ142" s="4">
        <f t="shared" si="512"/>
        <v>0</v>
      </c>
      <c r="FA142" s="4">
        <f t="shared" si="513"/>
        <v>0</v>
      </c>
      <c r="FB142" s="4">
        <f t="shared" si="514"/>
        <v>0</v>
      </c>
      <c r="FC142" s="4">
        <f t="shared" si="515"/>
        <v>0</v>
      </c>
      <c r="FD142" s="4">
        <f t="shared" si="516"/>
        <v>0</v>
      </c>
      <c r="FE142" s="4">
        <f t="shared" si="517"/>
        <v>0</v>
      </c>
      <c r="FF142" s="4">
        <f t="shared" si="518"/>
        <v>0</v>
      </c>
      <c r="FG142" s="4">
        <f t="shared" si="519"/>
        <v>0</v>
      </c>
      <c r="FH142" s="4">
        <f t="shared" si="520"/>
        <v>0</v>
      </c>
      <c r="FI142" s="4">
        <f t="shared" si="521"/>
        <v>0</v>
      </c>
      <c r="FJ142" s="4">
        <f t="shared" si="522"/>
        <v>0</v>
      </c>
      <c r="FK142" s="4">
        <f t="shared" si="523"/>
        <v>0</v>
      </c>
      <c r="FL142" s="4">
        <f t="shared" si="524"/>
        <v>0</v>
      </c>
      <c r="FM142" s="4">
        <f t="shared" si="525"/>
        <v>0</v>
      </c>
      <c r="FN142" s="4">
        <f t="shared" si="526"/>
        <v>0</v>
      </c>
      <c r="FO142" s="4">
        <f t="shared" si="527"/>
        <v>0</v>
      </c>
      <c r="FP142" s="4">
        <f t="shared" si="528"/>
        <v>0</v>
      </c>
      <c r="FQ142" s="4">
        <f t="shared" si="529"/>
        <v>0</v>
      </c>
      <c r="FR142" s="4">
        <f t="shared" si="530"/>
        <v>0</v>
      </c>
      <c r="FS142" s="4">
        <f t="shared" si="531"/>
        <v>0</v>
      </c>
      <c r="FT142" s="4">
        <f t="shared" si="532"/>
        <v>0</v>
      </c>
      <c r="FU142" s="4">
        <f t="shared" si="533"/>
        <v>0</v>
      </c>
      <c r="FV142" s="4">
        <f t="shared" si="534"/>
        <v>0</v>
      </c>
      <c r="FW142" s="4">
        <f t="shared" si="535"/>
        <v>0</v>
      </c>
      <c r="FX142" s="4">
        <f t="shared" si="536"/>
        <v>0</v>
      </c>
      <c r="FY142" s="4">
        <f t="shared" si="537"/>
        <v>0</v>
      </c>
      <c r="FZ142" s="4">
        <f t="shared" si="538"/>
        <v>0</v>
      </c>
      <c r="GA142" s="4">
        <f t="shared" si="539"/>
        <v>0</v>
      </c>
      <c r="GB142" s="4">
        <f t="shared" si="540"/>
        <v>0</v>
      </c>
      <c r="GC142" s="4">
        <f t="shared" si="541"/>
        <v>0</v>
      </c>
      <c r="GD142" s="4">
        <f t="shared" si="542"/>
        <v>0</v>
      </c>
      <c r="GE142" s="4">
        <f t="shared" si="543"/>
        <v>0</v>
      </c>
      <c r="GF142" s="4">
        <f t="shared" si="544"/>
        <v>0</v>
      </c>
      <c r="GG142" s="4">
        <f t="shared" si="545"/>
        <v>0</v>
      </c>
      <c r="GH142" s="4">
        <f t="shared" si="546"/>
        <v>0</v>
      </c>
      <c r="GI142" s="4">
        <f t="shared" si="547"/>
        <v>0</v>
      </c>
      <c r="GK142" s="8">
        <f t="shared" si="548"/>
        <v>0</v>
      </c>
      <c r="GL142" s="8">
        <f t="shared" si="549"/>
        <v>0</v>
      </c>
      <c r="GM142" s="8">
        <f t="shared" si="550"/>
        <v>0</v>
      </c>
      <c r="GN142" s="8">
        <f t="shared" si="551"/>
        <v>0</v>
      </c>
      <c r="GO142" s="8">
        <f t="shared" si="552"/>
        <v>0</v>
      </c>
      <c r="GP142" s="8">
        <f t="shared" si="553"/>
        <v>0</v>
      </c>
      <c r="GQ142" s="8">
        <f t="shared" si="554"/>
        <v>0</v>
      </c>
      <c r="GR142" s="8">
        <f t="shared" si="555"/>
        <v>0</v>
      </c>
      <c r="GS142" s="8">
        <f t="shared" si="556"/>
        <v>0</v>
      </c>
      <c r="GT142" s="8">
        <f t="shared" si="557"/>
        <v>0</v>
      </c>
      <c r="GU142" s="8">
        <f t="shared" si="558"/>
        <v>0</v>
      </c>
      <c r="GV142" s="8">
        <f t="shared" si="559"/>
        <v>0</v>
      </c>
      <c r="GW142" s="8">
        <f t="shared" si="560"/>
        <v>0</v>
      </c>
      <c r="GX142" s="8">
        <f t="shared" si="561"/>
        <v>0</v>
      </c>
      <c r="GY142" s="8">
        <f t="shared" si="562"/>
        <v>0</v>
      </c>
      <c r="GZ142" s="8">
        <f t="shared" si="563"/>
        <v>0</v>
      </c>
    </row>
    <row r="143" spans="94:208">
      <c r="CP143" s="6">
        <f t="shared" si="453"/>
        <v>0</v>
      </c>
      <c r="CQ143" s="22">
        <f t="shared" si="454"/>
        <v>0</v>
      </c>
      <c r="CR143" s="13">
        <f t="shared" si="455"/>
        <v>0</v>
      </c>
      <c r="CS143" s="4">
        <f t="shared" si="452"/>
        <v>0</v>
      </c>
      <c r="CT143" s="8">
        <f t="shared" si="456"/>
        <v>0</v>
      </c>
      <c r="CU143" s="4">
        <f t="shared" si="457"/>
        <v>0</v>
      </c>
      <c r="CV143" s="60">
        <f t="shared" si="458"/>
        <v>0</v>
      </c>
      <c r="CW143" s="13"/>
      <c r="CY143" s="4">
        <f t="shared" si="459"/>
        <v>0</v>
      </c>
      <c r="CZ143" s="4">
        <f t="shared" si="460"/>
        <v>0</v>
      </c>
      <c r="DA143" s="4">
        <f t="shared" si="461"/>
        <v>0</v>
      </c>
      <c r="DB143" s="4">
        <f t="shared" si="462"/>
        <v>0</v>
      </c>
      <c r="DC143" s="4">
        <f t="shared" si="463"/>
        <v>0</v>
      </c>
      <c r="DD143" s="4">
        <f t="shared" si="464"/>
        <v>0</v>
      </c>
      <c r="DE143" s="4">
        <f t="shared" si="465"/>
        <v>0</v>
      </c>
      <c r="DF143" s="4">
        <f t="shared" si="466"/>
        <v>0</v>
      </c>
      <c r="DG143" s="4">
        <f t="shared" si="467"/>
        <v>0</v>
      </c>
      <c r="DH143" s="4">
        <f t="shared" si="468"/>
        <v>0</v>
      </c>
      <c r="DI143" s="4">
        <f t="shared" si="469"/>
        <v>0</v>
      </c>
      <c r="DJ143" s="4">
        <f t="shared" si="470"/>
        <v>0</v>
      </c>
      <c r="DK143" s="4">
        <f t="shared" si="471"/>
        <v>0</v>
      </c>
      <c r="DL143" s="4">
        <f t="shared" si="472"/>
        <v>0</v>
      </c>
      <c r="DM143" s="4">
        <f t="shared" si="473"/>
        <v>0</v>
      </c>
      <c r="DN143" s="4">
        <f t="shared" si="474"/>
        <v>0</v>
      </c>
      <c r="DO143" s="4">
        <f t="shared" si="475"/>
        <v>0</v>
      </c>
      <c r="DP143" s="4">
        <f t="shared" si="476"/>
        <v>0</v>
      </c>
      <c r="DQ143" s="4">
        <f t="shared" si="477"/>
        <v>0</v>
      </c>
      <c r="DR143" s="4">
        <f t="shared" si="478"/>
        <v>0</v>
      </c>
      <c r="DS143" s="4">
        <f t="shared" si="479"/>
        <v>0</v>
      </c>
      <c r="DT143" s="4">
        <f t="shared" si="480"/>
        <v>0</v>
      </c>
      <c r="DU143" s="4">
        <f t="shared" si="481"/>
        <v>0</v>
      </c>
      <c r="DV143" s="4">
        <f t="shared" si="482"/>
        <v>0</v>
      </c>
      <c r="DW143" s="4">
        <f t="shared" si="483"/>
        <v>0</v>
      </c>
      <c r="DX143" s="4">
        <f t="shared" si="484"/>
        <v>0</v>
      </c>
      <c r="DY143" s="4">
        <f t="shared" si="485"/>
        <v>0</v>
      </c>
      <c r="DZ143" s="4">
        <f t="shared" si="486"/>
        <v>0</v>
      </c>
      <c r="EA143" s="4">
        <f t="shared" si="487"/>
        <v>0</v>
      </c>
      <c r="EB143" s="4">
        <f t="shared" si="488"/>
        <v>0</v>
      </c>
      <c r="EC143" s="4">
        <f t="shared" si="489"/>
        <v>0</v>
      </c>
      <c r="ED143" s="4">
        <f t="shared" si="490"/>
        <v>0</v>
      </c>
      <c r="EE143" s="4">
        <f t="shared" si="491"/>
        <v>0</v>
      </c>
      <c r="EF143" s="4">
        <f t="shared" si="492"/>
        <v>0</v>
      </c>
      <c r="EG143" s="4">
        <f t="shared" si="493"/>
        <v>0</v>
      </c>
      <c r="EH143" s="4">
        <f t="shared" si="494"/>
        <v>0</v>
      </c>
      <c r="EI143" s="4">
        <f t="shared" si="495"/>
        <v>0</v>
      </c>
      <c r="EJ143" s="4">
        <f t="shared" si="496"/>
        <v>0</v>
      </c>
      <c r="EK143" s="4">
        <f t="shared" si="497"/>
        <v>0</v>
      </c>
      <c r="EL143" s="4">
        <f t="shared" si="498"/>
        <v>0</v>
      </c>
      <c r="EM143" s="4">
        <f t="shared" si="499"/>
        <v>0</v>
      </c>
      <c r="EN143" s="4">
        <f t="shared" si="500"/>
        <v>0</v>
      </c>
      <c r="EO143" s="4">
        <f t="shared" si="501"/>
        <v>0</v>
      </c>
      <c r="EP143" s="4">
        <f t="shared" si="502"/>
        <v>0</v>
      </c>
      <c r="EQ143" s="4">
        <f t="shared" si="503"/>
        <v>0</v>
      </c>
      <c r="ER143" s="4">
        <f t="shared" si="504"/>
        <v>0</v>
      </c>
      <c r="ES143" s="4">
        <f t="shared" si="505"/>
        <v>0</v>
      </c>
      <c r="ET143" s="4">
        <f t="shared" si="506"/>
        <v>0</v>
      </c>
      <c r="EU143" s="4">
        <f t="shared" si="507"/>
        <v>0</v>
      </c>
      <c r="EV143" s="4">
        <f t="shared" si="508"/>
        <v>0</v>
      </c>
      <c r="EW143" s="4">
        <f t="shared" si="509"/>
        <v>0</v>
      </c>
      <c r="EX143" s="4">
        <f t="shared" si="510"/>
        <v>0</v>
      </c>
      <c r="EY143" s="4">
        <f t="shared" si="511"/>
        <v>0</v>
      </c>
      <c r="EZ143" s="4">
        <f t="shared" si="512"/>
        <v>0</v>
      </c>
      <c r="FA143" s="4">
        <f t="shared" si="513"/>
        <v>0</v>
      </c>
      <c r="FB143" s="4">
        <f t="shared" si="514"/>
        <v>0</v>
      </c>
      <c r="FC143" s="4">
        <f t="shared" si="515"/>
        <v>0</v>
      </c>
      <c r="FD143" s="4">
        <f t="shared" si="516"/>
        <v>0</v>
      </c>
      <c r="FE143" s="4">
        <f t="shared" si="517"/>
        <v>0</v>
      </c>
      <c r="FF143" s="4">
        <f t="shared" si="518"/>
        <v>0</v>
      </c>
      <c r="FG143" s="4">
        <f t="shared" si="519"/>
        <v>0</v>
      </c>
      <c r="FH143" s="4">
        <f t="shared" si="520"/>
        <v>0</v>
      </c>
      <c r="FI143" s="4">
        <f t="shared" si="521"/>
        <v>0</v>
      </c>
      <c r="FJ143" s="4">
        <f t="shared" si="522"/>
        <v>0</v>
      </c>
      <c r="FK143" s="4">
        <f t="shared" si="523"/>
        <v>0</v>
      </c>
      <c r="FL143" s="4">
        <f t="shared" si="524"/>
        <v>0</v>
      </c>
      <c r="FM143" s="4">
        <f t="shared" si="525"/>
        <v>0</v>
      </c>
      <c r="FN143" s="4">
        <f t="shared" si="526"/>
        <v>0</v>
      </c>
      <c r="FO143" s="4">
        <f t="shared" si="527"/>
        <v>0</v>
      </c>
      <c r="FP143" s="4">
        <f t="shared" si="528"/>
        <v>0</v>
      </c>
      <c r="FQ143" s="4">
        <f t="shared" si="529"/>
        <v>0</v>
      </c>
      <c r="FR143" s="4">
        <f t="shared" si="530"/>
        <v>0</v>
      </c>
      <c r="FS143" s="4">
        <f t="shared" si="531"/>
        <v>0</v>
      </c>
      <c r="FT143" s="4">
        <f t="shared" si="532"/>
        <v>0</v>
      </c>
      <c r="FU143" s="4">
        <f t="shared" si="533"/>
        <v>0</v>
      </c>
      <c r="FV143" s="4">
        <f t="shared" si="534"/>
        <v>0</v>
      </c>
      <c r="FW143" s="4">
        <f t="shared" si="535"/>
        <v>0</v>
      </c>
      <c r="FX143" s="4">
        <f t="shared" si="536"/>
        <v>0</v>
      </c>
      <c r="FY143" s="4">
        <f t="shared" si="537"/>
        <v>0</v>
      </c>
      <c r="FZ143" s="4">
        <f t="shared" si="538"/>
        <v>0</v>
      </c>
      <c r="GA143" s="4">
        <f t="shared" si="539"/>
        <v>0</v>
      </c>
      <c r="GB143" s="4">
        <f t="shared" si="540"/>
        <v>0</v>
      </c>
      <c r="GC143" s="4">
        <f t="shared" si="541"/>
        <v>0</v>
      </c>
      <c r="GD143" s="4">
        <f t="shared" si="542"/>
        <v>0</v>
      </c>
      <c r="GE143" s="4">
        <f t="shared" si="543"/>
        <v>0</v>
      </c>
      <c r="GF143" s="4">
        <f t="shared" si="544"/>
        <v>0</v>
      </c>
      <c r="GG143" s="4">
        <f t="shared" si="545"/>
        <v>0</v>
      </c>
      <c r="GH143" s="4">
        <f t="shared" si="546"/>
        <v>0</v>
      </c>
      <c r="GI143" s="4">
        <f t="shared" si="547"/>
        <v>0</v>
      </c>
      <c r="GK143" s="8">
        <f t="shared" si="548"/>
        <v>0</v>
      </c>
      <c r="GL143" s="8">
        <f t="shared" si="549"/>
        <v>0</v>
      </c>
      <c r="GM143" s="8">
        <f t="shared" si="550"/>
        <v>0</v>
      </c>
      <c r="GN143" s="8">
        <f t="shared" si="551"/>
        <v>0</v>
      </c>
      <c r="GO143" s="8">
        <f t="shared" si="552"/>
        <v>0</v>
      </c>
      <c r="GP143" s="8">
        <f t="shared" si="553"/>
        <v>0</v>
      </c>
      <c r="GQ143" s="8">
        <f t="shared" si="554"/>
        <v>0</v>
      </c>
      <c r="GR143" s="8">
        <f t="shared" si="555"/>
        <v>0</v>
      </c>
      <c r="GS143" s="8">
        <f t="shared" si="556"/>
        <v>0</v>
      </c>
      <c r="GT143" s="8">
        <f t="shared" si="557"/>
        <v>0</v>
      </c>
      <c r="GU143" s="8">
        <f t="shared" si="558"/>
        <v>0</v>
      </c>
      <c r="GV143" s="8">
        <f t="shared" si="559"/>
        <v>0</v>
      </c>
      <c r="GW143" s="8">
        <f t="shared" si="560"/>
        <v>0</v>
      </c>
      <c r="GX143" s="8">
        <f t="shared" si="561"/>
        <v>0</v>
      </c>
      <c r="GY143" s="8">
        <f t="shared" si="562"/>
        <v>0</v>
      </c>
      <c r="GZ143" s="8">
        <f t="shared" si="563"/>
        <v>0</v>
      </c>
    </row>
    <row r="144" spans="94:208">
      <c r="CP144" s="6">
        <f t="shared" si="453"/>
        <v>0</v>
      </c>
      <c r="CQ144" s="22">
        <f t="shared" si="454"/>
        <v>0</v>
      </c>
      <c r="CR144" s="13">
        <f t="shared" si="455"/>
        <v>0</v>
      </c>
      <c r="CS144" s="4">
        <f t="shared" si="452"/>
        <v>0</v>
      </c>
      <c r="CT144" s="8">
        <f t="shared" si="456"/>
        <v>0</v>
      </c>
      <c r="CU144" s="4">
        <f t="shared" si="457"/>
        <v>0</v>
      </c>
      <c r="CV144" s="60">
        <f t="shared" si="458"/>
        <v>0</v>
      </c>
      <c r="CW144" s="13"/>
      <c r="CY144" s="4">
        <f t="shared" si="459"/>
        <v>0</v>
      </c>
      <c r="CZ144" s="4">
        <f t="shared" si="460"/>
        <v>0</v>
      </c>
      <c r="DA144" s="4">
        <f t="shared" si="461"/>
        <v>0</v>
      </c>
      <c r="DB144" s="4">
        <f t="shared" si="462"/>
        <v>0</v>
      </c>
      <c r="DC144" s="4">
        <f t="shared" si="463"/>
        <v>0</v>
      </c>
      <c r="DD144" s="4">
        <f t="shared" si="464"/>
        <v>0</v>
      </c>
      <c r="DE144" s="4">
        <f t="shared" si="465"/>
        <v>0</v>
      </c>
      <c r="DF144" s="4">
        <f t="shared" si="466"/>
        <v>0</v>
      </c>
      <c r="DG144" s="4">
        <f t="shared" si="467"/>
        <v>0</v>
      </c>
      <c r="DH144" s="4">
        <f t="shared" si="468"/>
        <v>0</v>
      </c>
      <c r="DI144" s="4">
        <f t="shared" si="469"/>
        <v>0</v>
      </c>
      <c r="DJ144" s="4">
        <f t="shared" si="470"/>
        <v>0</v>
      </c>
      <c r="DK144" s="4">
        <f t="shared" si="471"/>
        <v>0</v>
      </c>
      <c r="DL144" s="4">
        <f t="shared" si="472"/>
        <v>0</v>
      </c>
      <c r="DM144" s="4">
        <f t="shared" si="473"/>
        <v>0</v>
      </c>
      <c r="DN144" s="4">
        <f t="shared" si="474"/>
        <v>0</v>
      </c>
      <c r="DO144" s="4">
        <f t="shared" si="475"/>
        <v>0</v>
      </c>
      <c r="DP144" s="4">
        <f t="shared" si="476"/>
        <v>0</v>
      </c>
      <c r="DQ144" s="4">
        <f t="shared" si="477"/>
        <v>0</v>
      </c>
      <c r="DR144" s="4">
        <f t="shared" si="478"/>
        <v>0</v>
      </c>
      <c r="DS144" s="4">
        <f t="shared" si="479"/>
        <v>0</v>
      </c>
      <c r="DT144" s="4">
        <f t="shared" si="480"/>
        <v>0</v>
      </c>
      <c r="DU144" s="4">
        <f t="shared" si="481"/>
        <v>0</v>
      </c>
      <c r="DV144" s="4">
        <f t="shared" si="482"/>
        <v>0</v>
      </c>
      <c r="DW144" s="4">
        <f t="shared" si="483"/>
        <v>0</v>
      </c>
      <c r="DX144" s="4">
        <f t="shared" si="484"/>
        <v>0</v>
      </c>
      <c r="DY144" s="4">
        <f t="shared" si="485"/>
        <v>0</v>
      </c>
      <c r="DZ144" s="4">
        <f t="shared" si="486"/>
        <v>0</v>
      </c>
      <c r="EA144" s="4">
        <f t="shared" si="487"/>
        <v>0</v>
      </c>
      <c r="EB144" s="4">
        <f t="shared" si="488"/>
        <v>0</v>
      </c>
      <c r="EC144" s="4">
        <f t="shared" si="489"/>
        <v>0</v>
      </c>
      <c r="ED144" s="4">
        <f t="shared" si="490"/>
        <v>0</v>
      </c>
      <c r="EE144" s="4">
        <f t="shared" si="491"/>
        <v>0</v>
      </c>
      <c r="EF144" s="4">
        <f t="shared" si="492"/>
        <v>0</v>
      </c>
      <c r="EG144" s="4">
        <f t="shared" si="493"/>
        <v>0</v>
      </c>
      <c r="EH144" s="4">
        <f t="shared" si="494"/>
        <v>0</v>
      </c>
      <c r="EI144" s="4">
        <f t="shared" si="495"/>
        <v>0</v>
      </c>
      <c r="EJ144" s="4">
        <f t="shared" si="496"/>
        <v>0</v>
      </c>
      <c r="EK144" s="4">
        <f t="shared" si="497"/>
        <v>0</v>
      </c>
      <c r="EL144" s="4">
        <f t="shared" si="498"/>
        <v>0</v>
      </c>
      <c r="EM144" s="4">
        <f t="shared" si="499"/>
        <v>0</v>
      </c>
      <c r="EN144" s="4">
        <f t="shared" si="500"/>
        <v>0</v>
      </c>
      <c r="EO144" s="4">
        <f t="shared" si="501"/>
        <v>0</v>
      </c>
      <c r="EP144" s="4">
        <f t="shared" si="502"/>
        <v>0</v>
      </c>
      <c r="EQ144" s="4">
        <f t="shared" si="503"/>
        <v>0</v>
      </c>
      <c r="ER144" s="4">
        <f t="shared" si="504"/>
        <v>0</v>
      </c>
      <c r="ES144" s="4">
        <f t="shared" si="505"/>
        <v>0</v>
      </c>
      <c r="ET144" s="4">
        <f t="shared" si="506"/>
        <v>0</v>
      </c>
      <c r="EU144" s="4">
        <f t="shared" si="507"/>
        <v>0</v>
      </c>
      <c r="EV144" s="4">
        <f t="shared" si="508"/>
        <v>0</v>
      </c>
      <c r="EW144" s="4">
        <f t="shared" si="509"/>
        <v>0</v>
      </c>
      <c r="EX144" s="4">
        <f t="shared" si="510"/>
        <v>0</v>
      </c>
      <c r="EY144" s="4">
        <f t="shared" si="511"/>
        <v>0</v>
      </c>
      <c r="EZ144" s="4">
        <f t="shared" si="512"/>
        <v>0</v>
      </c>
      <c r="FA144" s="4">
        <f t="shared" si="513"/>
        <v>0</v>
      </c>
      <c r="FB144" s="4">
        <f t="shared" si="514"/>
        <v>0</v>
      </c>
      <c r="FC144" s="4">
        <f t="shared" si="515"/>
        <v>0</v>
      </c>
      <c r="FD144" s="4">
        <f t="shared" si="516"/>
        <v>0</v>
      </c>
      <c r="FE144" s="4">
        <f t="shared" si="517"/>
        <v>0</v>
      </c>
      <c r="FF144" s="4">
        <f t="shared" si="518"/>
        <v>0</v>
      </c>
      <c r="FG144" s="4">
        <f t="shared" si="519"/>
        <v>0</v>
      </c>
      <c r="FH144" s="4">
        <f t="shared" si="520"/>
        <v>0</v>
      </c>
      <c r="FI144" s="4">
        <f t="shared" si="521"/>
        <v>0</v>
      </c>
      <c r="FJ144" s="4">
        <f t="shared" si="522"/>
        <v>0</v>
      </c>
      <c r="FK144" s="4">
        <f t="shared" si="523"/>
        <v>0</v>
      </c>
      <c r="FL144" s="4">
        <f t="shared" si="524"/>
        <v>0</v>
      </c>
      <c r="FM144" s="4">
        <f t="shared" si="525"/>
        <v>0</v>
      </c>
      <c r="FN144" s="4">
        <f t="shared" si="526"/>
        <v>0</v>
      </c>
      <c r="FO144" s="4">
        <f t="shared" si="527"/>
        <v>0</v>
      </c>
      <c r="FP144" s="4">
        <f t="shared" si="528"/>
        <v>0</v>
      </c>
      <c r="FQ144" s="4">
        <f t="shared" si="529"/>
        <v>0</v>
      </c>
      <c r="FR144" s="4">
        <f t="shared" si="530"/>
        <v>0</v>
      </c>
      <c r="FS144" s="4">
        <f t="shared" si="531"/>
        <v>0</v>
      </c>
      <c r="FT144" s="4">
        <f t="shared" si="532"/>
        <v>0</v>
      </c>
      <c r="FU144" s="4">
        <f t="shared" si="533"/>
        <v>0</v>
      </c>
      <c r="FV144" s="4">
        <f t="shared" si="534"/>
        <v>0</v>
      </c>
      <c r="FW144" s="4">
        <f t="shared" si="535"/>
        <v>0</v>
      </c>
      <c r="FX144" s="4">
        <f t="shared" si="536"/>
        <v>0</v>
      </c>
      <c r="FY144" s="4">
        <f t="shared" si="537"/>
        <v>0</v>
      </c>
      <c r="FZ144" s="4">
        <f t="shared" si="538"/>
        <v>0</v>
      </c>
      <c r="GA144" s="4">
        <f t="shared" si="539"/>
        <v>0</v>
      </c>
      <c r="GB144" s="4">
        <f t="shared" si="540"/>
        <v>0</v>
      </c>
      <c r="GC144" s="4">
        <f t="shared" si="541"/>
        <v>0</v>
      </c>
      <c r="GD144" s="4">
        <f t="shared" si="542"/>
        <v>0</v>
      </c>
      <c r="GE144" s="4">
        <f t="shared" si="543"/>
        <v>0</v>
      </c>
      <c r="GF144" s="4">
        <f t="shared" si="544"/>
        <v>0</v>
      </c>
      <c r="GG144" s="4">
        <f t="shared" si="545"/>
        <v>0</v>
      </c>
      <c r="GH144" s="4">
        <f t="shared" si="546"/>
        <v>0</v>
      </c>
      <c r="GI144" s="4">
        <f t="shared" si="547"/>
        <v>0</v>
      </c>
      <c r="GK144" s="8">
        <f t="shared" si="548"/>
        <v>0</v>
      </c>
      <c r="GL144" s="8">
        <f t="shared" si="549"/>
        <v>0</v>
      </c>
      <c r="GM144" s="8">
        <f t="shared" si="550"/>
        <v>0</v>
      </c>
      <c r="GN144" s="8">
        <f t="shared" si="551"/>
        <v>0</v>
      </c>
      <c r="GO144" s="8">
        <f t="shared" si="552"/>
        <v>0</v>
      </c>
      <c r="GP144" s="8">
        <f t="shared" si="553"/>
        <v>0</v>
      </c>
      <c r="GQ144" s="8">
        <f t="shared" si="554"/>
        <v>0</v>
      </c>
      <c r="GR144" s="8">
        <f t="shared" si="555"/>
        <v>0</v>
      </c>
      <c r="GS144" s="8">
        <f t="shared" si="556"/>
        <v>0</v>
      </c>
      <c r="GT144" s="8">
        <f t="shared" si="557"/>
        <v>0</v>
      </c>
      <c r="GU144" s="8">
        <f t="shared" si="558"/>
        <v>0</v>
      </c>
      <c r="GV144" s="8">
        <f t="shared" si="559"/>
        <v>0</v>
      </c>
      <c r="GW144" s="8">
        <f t="shared" si="560"/>
        <v>0</v>
      </c>
      <c r="GX144" s="8">
        <f t="shared" si="561"/>
        <v>0</v>
      </c>
      <c r="GY144" s="8">
        <f t="shared" si="562"/>
        <v>0</v>
      </c>
      <c r="GZ144" s="8">
        <f t="shared" si="563"/>
        <v>0</v>
      </c>
    </row>
    <row r="145" spans="94:208">
      <c r="CP145" s="6">
        <f t="shared" si="453"/>
        <v>0</v>
      </c>
      <c r="CQ145" s="22">
        <f t="shared" si="454"/>
        <v>0</v>
      </c>
      <c r="CR145" s="13">
        <f t="shared" si="455"/>
        <v>0</v>
      </c>
      <c r="CS145" s="4">
        <f t="shared" si="452"/>
        <v>0</v>
      </c>
      <c r="CT145" s="8">
        <f t="shared" si="456"/>
        <v>0</v>
      </c>
      <c r="CU145" s="4">
        <f t="shared" si="457"/>
        <v>0</v>
      </c>
      <c r="CV145" s="60">
        <f t="shared" si="458"/>
        <v>0</v>
      </c>
      <c r="CW145" s="13"/>
      <c r="CY145" s="4">
        <f t="shared" si="459"/>
        <v>0</v>
      </c>
      <c r="CZ145" s="4">
        <f t="shared" si="460"/>
        <v>0</v>
      </c>
      <c r="DA145" s="4">
        <f t="shared" si="461"/>
        <v>0</v>
      </c>
      <c r="DB145" s="4">
        <f t="shared" si="462"/>
        <v>0</v>
      </c>
      <c r="DC145" s="4">
        <f t="shared" si="463"/>
        <v>0</v>
      </c>
      <c r="DD145" s="4">
        <f t="shared" si="464"/>
        <v>0</v>
      </c>
      <c r="DE145" s="4">
        <f t="shared" si="465"/>
        <v>0</v>
      </c>
      <c r="DF145" s="4">
        <f t="shared" si="466"/>
        <v>0</v>
      </c>
      <c r="DG145" s="4">
        <f t="shared" si="467"/>
        <v>0</v>
      </c>
      <c r="DH145" s="4">
        <f t="shared" si="468"/>
        <v>0</v>
      </c>
      <c r="DI145" s="4">
        <f t="shared" si="469"/>
        <v>0</v>
      </c>
      <c r="DJ145" s="4">
        <f t="shared" si="470"/>
        <v>0</v>
      </c>
      <c r="DK145" s="4">
        <f t="shared" si="471"/>
        <v>0</v>
      </c>
      <c r="DL145" s="4">
        <f t="shared" si="472"/>
        <v>0</v>
      </c>
      <c r="DM145" s="4">
        <f t="shared" si="473"/>
        <v>0</v>
      </c>
      <c r="DN145" s="4">
        <f t="shared" si="474"/>
        <v>0</v>
      </c>
      <c r="DO145" s="4">
        <f t="shared" si="475"/>
        <v>0</v>
      </c>
      <c r="DP145" s="4">
        <f t="shared" si="476"/>
        <v>0</v>
      </c>
      <c r="DQ145" s="4">
        <f t="shared" si="477"/>
        <v>0</v>
      </c>
      <c r="DR145" s="4">
        <f t="shared" si="478"/>
        <v>0</v>
      </c>
      <c r="DS145" s="4">
        <f t="shared" si="479"/>
        <v>0</v>
      </c>
      <c r="DT145" s="4">
        <f t="shared" si="480"/>
        <v>0</v>
      </c>
      <c r="DU145" s="4">
        <f t="shared" si="481"/>
        <v>0</v>
      </c>
      <c r="DV145" s="4">
        <f t="shared" si="482"/>
        <v>0</v>
      </c>
      <c r="DW145" s="4">
        <f t="shared" si="483"/>
        <v>0</v>
      </c>
      <c r="DX145" s="4">
        <f t="shared" si="484"/>
        <v>0</v>
      </c>
      <c r="DY145" s="4">
        <f t="shared" si="485"/>
        <v>0</v>
      </c>
      <c r="DZ145" s="4">
        <f t="shared" si="486"/>
        <v>0</v>
      </c>
      <c r="EA145" s="4">
        <f t="shared" si="487"/>
        <v>0</v>
      </c>
      <c r="EB145" s="4">
        <f t="shared" si="488"/>
        <v>0</v>
      </c>
      <c r="EC145" s="4">
        <f t="shared" si="489"/>
        <v>0</v>
      </c>
      <c r="ED145" s="4">
        <f t="shared" si="490"/>
        <v>0</v>
      </c>
      <c r="EE145" s="4">
        <f t="shared" si="491"/>
        <v>0</v>
      </c>
      <c r="EF145" s="4">
        <f t="shared" si="492"/>
        <v>0</v>
      </c>
      <c r="EG145" s="4">
        <f t="shared" si="493"/>
        <v>0</v>
      </c>
      <c r="EH145" s="4">
        <f t="shared" si="494"/>
        <v>0</v>
      </c>
      <c r="EI145" s="4">
        <f t="shared" si="495"/>
        <v>0</v>
      </c>
      <c r="EJ145" s="4">
        <f t="shared" si="496"/>
        <v>0</v>
      </c>
      <c r="EK145" s="4">
        <f t="shared" si="497"/>
        <v>0</v>
      </c>
      <c r="EL145" s="4">
        <f t="shared" si="498"/>
        <v>0</v>
      </c>
      <c r="EM145" s="4">
        <f t="shared" si="499"/>
        <v>0</v>
      </c>
      <c r="EN145" s="4">
        <f t="shared" si="500"/>
        <v>0</v>
      </c>
      <c r="EO145" s="4">
        <f t="shared" si="501"/>
        <v>0</v>
      </c>
      <c r="EP145" s="4">
        <f t="shared" si="502"/>
        <v>0</v>
      </c>
      <c r="EQ145" s="4">
        <f t="shared" si="503"/>
        <v>0</v>
      </c>
      <c r="ER145" s="4">
        <f t="shared" si="504"/>
        <v>0</v>
      </c>
      <c r="ES145" s="4">
        <f t="shared" si="505"/>
        <v>0</v>
      </c>
      <c r="ET145" s="4">
        <f t="shared" si="506"/>
        <v>0</v>
      </c>
      <c r="EU145" s="4">
        <f t="shared" si="507"/>
        <v>0</v>
      </c>
      <c r="EV145" s="4">
        <f t="shared" si="508"/>
        <v>0</v>
      </c>
      <c r="EW145" s="4">
        <f t="shared" si="509"/>
        <v>0</v>
      </c>
      <c r="EX145" s="4">
        <f t="shared" si="510"/>
        <v>0</v>
      </c>
      <c r="EY145" s="4">
        <f t="shared" si="511"/>
        <v>0</v>
      </c>
      <c r="EZ145" s="4">
        <f t="shared" si="512"/>
        <v>0</v>
      </c>
      <c r="FA145" s="4">
        <f t="shared" si="513"/>
        <v>0</v>
      </c>
      <c r="FB145" s="4">
        <f t="shared" si="514"/>
        <v>0</v>
      </c>
      <c r="FC145" s="4">
        <f t="shared" si="515"/>
        <v>0</v>
      </c>
      <c r="FD145" s="4">
        <f t="shared" si="516"/>
        <v>0</v>
      </c>
      <c r="FE145" s="4">
        <f t="shared" si="517"/>
        <v>0</v>
      </c>
      <c r="FF145" s="4">
        <f t="shared" si="518"/>
        <v>0</v>
      </c>
      <c r="FG145" s="4">
        <f t="shared" si="519"/>
        <v>0</v>
      </c>
      <c r="FH145" s="4">
        <f t="shared" si="520"/>
        <v>0</v>
      </c>
      <c r="FI145" s="4">
        <f t="shared" si="521"/>
        <v>0</v>
      </c>
      <c r="FJ145" s="4">
        <f t="shared" si="522"/>
        <v>0</v>
      </c>
      <c r="FK145" s="4">
        <f t="shared" si="523"/>
        <v>0</v>
      </c>
      <c r="FL145" s="4">
        <f t="shared" si="524"/>
        <v>0</v>
      </c>
      <c r="FM145" s="4">
        <f t="shared" si="525"/>
        <v>0</v>
      </c>
      <c r="FN145" s="4">
        <f t="shared" si="526"/>
        <v>0</v>
      </c>
      <c r="FO145" s="4">
        <f t="shared" si="527"/>
        <v>0</v>
      </c>
      <c r="FP145" s="4">
        <f t="shared" si="528"/>
        <v>0</v>
      </c>
      <c r="FQ145" s="4">
        <f t="shared" si="529"/>
        <v>0</v>
      </c>
      <c r="FR145" s="4">
        <f t="shared" si="530"/>
        <v>0</v>
      </c>
      <c r="FS145" s="4">
        <f t="shared" si="531"/>
        <v>0</v>
      </c>
      <c r="FT145" s="4">
        <f t="shared" si="532"/>
        <v>0</v>
      </c>
      <c r="FU145" s="4">
        <f t="shared" si="533"/>
        <v>0</v>
      </c>
      <c r="FV145" s="4">
        <f t="shared" si="534"/>
        <v>0</v>
      </c>
      <c r="FW145" s="4">
        <f t="shared" si="535"/>
        <v>0</v>
      </c>
      <c r="FX145" s="4">
        <f t="shared" si="536"/>
        <v>0</v>
      </c>
      <c r="FY145" s="4">
        <f t="shared" si="537"/>
        <v>0</v>
      </c>
      <c r="FZ145" s="4">
        <f t="shared" si="538"/>
        <v>0</v>
      </c>
      <c r="GA145" s="4">
        <f t="shared" si="539"/>
        <v>0</v>
      </c>
      <c r="GB145" s="4">
        <f t="shared" si="540"/>
        <v>0</v>
      </c>
      <c r="GC145" s="4">
        <f t="shared" si="541"/>
        <v>0</v>
      </c>
      <c r="GD145" s="4">
        <f t="shared" si="542"/>
        <v>0</v>
      </c>
      <c r="GE145" s="4">
        <f t="shared" si="543"/>
        <v>0</v>
      </c>
      <c r="GF145" s="4">
        <f t="shared" si="544"/>
        <v>0</v>
      </c>
      <c r="GG145" s="4">
        <f t="shared" si="545"/>
        <v>0</v>
      </c>
      <c r="GH145" s="4">
        <f t="shared" si="546"/>
        <v>0</v>
      </c>
      <c r="GI145" s="4">
        <f t="shared" si="547"/>
        <v>0</v>
      </c>
      <c r="GK145" s="8">
        <f t="shared" si="548"/>
        <v>0</v>
      </c>
      <c r="GL145" s="8">
        <f t="shared" si="549"/>
        <v>0</v>
      </c>
      <c r="GM145" s="8">
        <f t="shared" si="550"/>
        <v>0</v>
      </c>
      <c r="GN145" s="8">
        <f t="shared" si="551"/>
        <v>0</v>
      </c>
      <c r="GO145" s="8">
        <f t="shared" si="552"/>
        <v>0</v>
      </c>
      <c r="GP145" s="8">
        <f t="shared" si="553"/>
        <v>0</v>
      </c>
      <c r="GQ145" s="8">
        <f t="shared" si="554"/>
        <v>0</v>
      </c>
      <c r="GR145" s="8">
        <f t="shared" si="555"/>
        <v>0</v>
      </c>
      <c r="GS145" s="8">
        <f t="shared" si="556"/>
        <v>0</v>
      </c>
      <c r="GT145" s="8">
        <f t="shared" si="557"/>
        <v>0</v>
      </c>
      <c r="GU145" s="8">
        <f t="shared" si="558"/>
        <v>0</v>
      </c>
      <c r="GV145" s="8">
        <f t="shared" si="559"/>
        <v>0</v>
      </c>
      <c r="GW145" s="8">
        <f t="shared" si="560"/>
        <v>0</v>
      </c>
      <c r="GX145" s="8">
        <f t="shared" si="561"/>
        <v>0</v>
      </c>
      <c r="GY145" s="8">
        <f t="shared" si="562"/>
        <v>0</v>
      </c>
      <c r="GZ145" s="8">
        <f t="shared" si="563"/>
        <v>0</v>
      </c>
    </row>
    <row r="146" spans="94:208">
      <c r="CP146" s="6">
        <f t="shared" si="453"/>
        <v>0</v>
      </c>
      <c r="CQ146" s="22">
        <f t="shared" si="454"/>
        <v>0</v>
      </c>
      <c r="CR146" s="13">
        <f t="shared" si="455"/>
        <v>0</v>
      </c>
      <c r="CS146" s="4">
        <f t="shared" si="452"/>
        <v>0</v>
      </c>
      <c r="CT146" s="8">
        <f t="shared" si="456"/>
        <v>0</v>
      </c>
      <c r="CU146" s="4">
        <f t="shared" si="457"/>
        <v>0</v>
      </c>
      <c r="CV146" s="60">
        <f t="shared" si="458"/>
        <v>0</v>
      </c>
      <c r="CW146" s="13"/>
      <c r="CY146" s="4">
        <f t="shared" si="459"/>
        <v>0</v>
      </c>
      <c r="CZ146" s="4">
        <f t="shared" si="460"/>
        <v>0</v>
      </c>
      <c r="DA146" s="4">
        <f t="shared" si="461"/>
        <v>0</v>
      </c>
      <c r="DB146" s="4">
        <f t="shared" si="462"/>
        <v>0</v>
      </c>
      <c r="DC146" s="4">
        <f t="shared" si="463"/>
        <v>0</v>
      </c>
      <c r="DD146" s="4">
        <f t="shared" si="464"/>
        <v>0</v>
      </c>
      <c r="DE146" s="4">
        <f t="shared" si="465"/>
        <v>0</v>
      </c>
      <c r="DF146" s="4">
        <f t="shared" si="466"/>
        <v>0</v>
      </c>
      <c r="DG146" s="4">
        <f t="shared" si="467"/>
        <v>0</v>
      </c>
      <c r="DH146" s="4">
        <f t="shared" si="468"/>
        <v>0</v>
      </c>
      <c r="DI146" s="4">
        <f t="shared" si="469"/>
        <v>0</v>
      </c>
      <c r="DJ146" s="4">
        <f t="shared" si="470"/>
        <v>0</v>
      </c>
      <c r="DK146" s="4">
        <f t="shared" si="471"/>
        <v>0</v>
      </c>
      <c r="DL146" s="4">
        <f t="shared" si="472"/>
        <v>0</v>
      </c>
      <c r="DM146" s="4">
        <f t="shared" si="473"/>
        <v>0</v>
      </c>
      <c r="DN146" s="4">
        <f t="shared" si="474"/>
        <v>0</v>
      </c>
      <c r="DO146" s="4">
        <f t="shared" si="475"/>
        <v>0</v>
      </c>
      <c r="DP146" s="4">
        <f t="shared" si="476"/>
        <v>0</v>
      </c>
      <c r="DQ146" s="4">
        <f t="shared" si="477"/>
        <v>0</v>
      </c>
      <c r="DR146" s="4">
        <f t="shared" si="478"/>
        <v>0</v>
      </c>
      <c r="DS146" s="4">
        <f t="shared" si="479"/>
        <v>0</v>
      </c>
      <c r="DT146" s="4">
        <f t="shared" si="480"/>
        <v>0</v>
      </c>
      <c r="DU146" s="4">
        <f t="shared" si="481"/>
        <v>0</v>
      </c>
      <c r="DV146" s="4">
        <f t="shared" si="482"/>
        <v>0</v>
      </c>
      <c r="DW146" s="4">
        <f t="shared" si="483"/>
        <v>0</v>
      </c>
      <c r="DX146" s="4">
        <f t="shared" si="484"/>
        <v>0</v>
      </c>
      <c r="DY146" s="4">
        <f t="shared" si="485"/>
        <v>0</v>
      </c>
      <c r="DZ146" s="4">
        <f t="shared" si="486"/>
        <v>0</v>
      </c>
      <c r="EA146" s="4">
        <f t="shared" si="487"/>
        <v>0</v>
      </c>
      <c r="EB146" s="4">
        <f t="shared" si="488"/>
        <v>0</v>
      </c>
      <c r="EC146" s="4">
        <f t="shared" si="489"/>
        <v>0</v>
      </c>
      <c r="ED146" s="4">
        <f t="shared" si="490"/>
        <v>0</v>
      </c>
      <c r="EE146" s="4">
        <f t="shared" si="491"/>
        <v>0</v>
      </c>
      <c r="EF146" s="4">
        <f t="shared" si="492"/>
        <v>0</v>
      </c>
      <c r="EG146" s="4">
        <f t="shared" si="493"/>
        <v>0</v>
      </c>
      <c r="EH146" s="4">
        <f t="shared" si="494"/>
        <v>0</v>
      </c>
      <c r="EI146" s="4">
        <f t="shared" si="495"/>
        <v>0</v>
      </c>
      <c r="EJ146" s="4">
        <f t="shared" si="496"/>
        <v>0</v>
      </c>
      <c r="EK146" s="4">
        <f t="shared" si="497"/>
        <v>0</v>
      </c>
      <c r="EL146" s="4">
        <f t="shared" si="498"/>
        <v>0</v>
      </c>
      <c r="EM146" s="4">
        <f t="shared" si="499"/>
        <v>0</v>
      </c>
      <c r="EN146" s="4">
        <f t="shared" si="500"/>
        <v>0</v>
      </c>
      <c r="EO146" s="4">
        <f t="shared" si="501"/>
        <v>0</v>
      </c>
      <c r="EP146" s="4">
        <f t="shared" si="502"/>
        <v>0</v>
      </c>
      <c r="EQ146" s="4">
        <f t="shared" si="503"/>
        <v>0</v>
      </c>
      <c r="ER146" s="4">
        <f t="shared" si="504"/>
        <v>0</v>
      </c>
      <c r="ES146" s="4">
        <f t="shared" si="505"/>
        <v>0</v>
      </c>
      <c r="ET146" s="4">
        <f t="shared" si="506"/>
        <v>0</v>
      </c>
      <c r="EU146" s="4">
        <f t="shared" si="507"/>
        <v>0</v>
      </c>
      <c r="EV146" s="4">
        <f t="shared" si="508"/>
        <v>0</v>
      </c>
      <c r="EW146" s="4">
        <f t="shared" si="509"/>
        <v>0</v>
      </c>
      <c r="EX146" s="4">
        <f t="shared" si="510"/>
        <v>0</v>
      </c>
      <c r="EY146" s="4">
        <f t="shared" si="511"/>
        <v>0</v>
      </c>
      <c r="EZ146" s="4">
        <f t="shared" si="512"/>
        <v>0</v>
      </c>
      <c r="FA146" s="4">
        <f t="shared" si="513"/>
        <v>0</v>
      </c>
      <c r="FB146" s="4">
        <f t="shared" si="514"/>
        <v>0</v>
      </c>
      <c r="FC146" s="4">
        <f t="shared" si="515"/>
        <v>0</v>
      </c>
      <c r="FD146" s="4">
        <f t="shared" si="516"/>
        <v>0</v>
      </c>
      <c r="FE146" s="4">
        <f t="shared" si="517"/>
        <v>0</v>
      </c>
      <c r="FF146" s="4">
        <f t="shared" si="518"/>
        <v>0</v>
      </c>
      <c r="FG146" s="4">
        <f t="shared" si="519"/>
        <v>0</v>
      </c>
      <c r="FH146" s="4">
        <f t="shared" si="520"/>
        <v>0</v>
      </c>
      <c r="FI146" s="4">
        <f t="shared" si="521"/>
        <v>0</v>
      </c>
      <c r="FJ146" s="4">
        <f t="shared" si="522"/>
        <v>0</v>
      </c>
      <c r="FK146" s="4">
        <f t="shared" si="523"/>
        <v>0</v>
      </c>
      <c r="FL146" s="4">
        <f t="shared" si="524"/>
        <v>0</v>
      </c>
      <c r="FM146" s="4">
        <f t="shared" si="525"/>
        <v>0</v>
      </c>
      <c r="FN146" s="4">
        <f t="shared" si="526"/>
        <v>0</v>
      </c>
      <c r="FO146" s="4">
        <f t="shared" si="527"/>
        <v>0</v>
      </c>
      <c r="FP146" s="4">
        <f t="shared" si="528"/>
        <v>0</v>
      </c>
      <c r="FQ146" s="4">
        <f t="shared" si="529"/>
        <v>0</v>
      </c>
      <c r="FR146" s="4">
        <f t="shared" si="530"/>
        <v>0</v>
      </c>
      <c r="FS146" s="4">
        <f t="shared" si="531"/>
        <v>0</v>
      </c>
      <c r="FT146" s="4">
        <f t="shared" si="532"/>
        <v>0</v>
      </c>
      <c r="FU146" s="4">
        <f t="shared" si="533"/>
        <v>0</v>
      </c>
      <c r="FV146" s="4">
        <f t="shared" si="534"/>
        <v>0</v>
      </c>
      <c r="FW146" s="4">
        <f t="shared" si="535"/>
        <v>0</v>
      </c>
      <c r="FX146" s="4">
        <f t="shared" si="536"/>
        <v>0</v>
      </c>
      <c r="FY146" s="4">
        <f t="shared" si="537"/>
        <v>0</v>
      </c>
      <c r="FZ146" s="4">
        <f t="shared" si="538"/>
        <v>0</v>
      </c>
      <c r="GA146" s="4">
        <f t="shared" si="539"/>
        <v>0</v>
      </c>
      <c r="GB146" s="4">
        <f t="shared" si="540"/>
        <v>0</v>
      </c>
      <c r="GC146" s="4">
        <f t="shared" si="541"/>
        <v>0</v>
      </c>
      <c r="GD146" s="4">
        <f t="shared" si="542"/>
        <v>0</v>
      </c>
      <c r="GE146" s="4">
        <f t="shared" si="543"/>
        <v>0</v>
      </c>
      <c r="GF146" s="4">
        <f t="shared" si="544"/>
        <v>0</v>
      </c>
      <c r="GG146" s="4">
        <f t="shared" si="545"/>
        <v>0</v>
      </c>
      <c r="GH146" s="4">
        <f t="shared" si="546"/>
        <v>0</v>
      </c>
      <c r="GI146" s="4">
        <f t="shared" si="547"/>
        <v>0</v>
      </c>
      <c r="GK146" s="8">
        <f t="shared" si="548"/>
        <v>0</v>
      </c>
      <c r="GL146" s="8">
        <f t="shared" si="549"/>
        <v>0</v>
      </c>
      <c r="GM146" s="8">
        <f t="shared" si="550"/>
        <v>0</v>
      </c>
      <c r="GN146" s="8">
        <f t="shared" si="551"/>
        <v>0</v>
      </c>
      <c r="GO146" s="8">
        <f t="shared" si="552"/>
        <v>0</v>
      </c>
      <c r="GP146" s="8">
        <f t="shared" si="553"/>
        <v>0</v>
      </c>
      <c r="GQ146" s="8">
        <f t="shared" si="554"/>
        <v>0</v>
      </c>
      <c r="GR146" s="8">
        <f t="shared" si="555"/>
        <v>0</v>
      </c>
      <c r="GS146" s="8">
        <f t="shared" si="556"/>
        <v>0</v>
      </c>
      <c r="GT146" s="8">
        <f t="shared" si="557"/>
        <v>0</v>
      </c>
      <c r="GU146" s="8">
        <f t="shared" si="558"/>
        <v>0</v>
      </c>
      <c r="GV146" s="8">
        <f t="shared" si="559"/>
        <v>0</v>
      </c>
      <c r="GW146" s="8">
        <f t="shared" si="560"/>
        <v>0</v>
      </c>
      <c r="GX146" s="8">
        <f t="shared" si="561"/>
        <v>0</v>
      </c>
      <c r="GY146" s="8">
        <f t="shared" si="562"/>
        <v>0</v>
      </c>
      <c r="GZ146" s="8">
        <f t="shared" si="563"/>
        <v>0</v>
      </c>
    </row>
    <row r="147" spans="94:208">
      <c r="CP147" s="6">
        <f t="shared" si="453"/>
        <v>0</v>
      </c>
      <c r="CQ147" s="22">
        <f t="shared" si="454"/>
        <v>0</v>
      </c>
      <c r="CR147" s="13">
        <f t="shared" si="455"/>
        <v>0</v>
      </c>
      <c r="CS147" s="4">
        <f t="shared" si="452"/>
        <v>0</v>
      </c>
      <c r="CT147" s="8">
        <f t="shared" si="456"/>
        <v>0</v>
      </c>
      <c r="CU147" s="4">
        <f t="shared" si="457"/>
        <v>0</v>
      </c>
      <c r="CV147" s="60">
        <f t="shared" si="458"/>
        <v>0</v>
      </c>
      <c r="CW147" s="13"/>
      <c r="CY147" s="4">
        <f t="shared" si="459"/>
        <v>0</v>
      </c>
      <c r="CZ147" s="4">
        <f t="shared" si="460"/>
        <v>0</v>
      </c>
      <c r="DA147" s="4">
        <f t="shared" si="461"/>
        <v>0</v>
      </c>
      <c r="DB147" s="4">
        <f t="shared" si="462"/>
        <v>0</v>
      </c>
      <c r="DC147" s="4">
        <f t="shared" si="463"/>
        <v>0</v>
      </c>
      <c r="DD147" s="4">
        <f t="shared" si="464"/>
        <v>0</v>
      </c>
      <c r="DE147" s="4">
        <f t="shared" si="465"/>
        <v>0</v>
      </c>
      <c r="DF147" s="4">
        <f t="shared" si="466"/>
        <v>0</v>
      </c>
      <c r="DG147" s="4">
        <f t="shared" si="467"/>
        <v>0</v>
      </c>
      <c r="DH147" s="4">
        <f t="shared" si="468"/>
        <v>0</v>
      </c>
      <c r="DI147" s="4">
        <f t="shared" si="469"/>
        <v>0</v>
      </c>
      <c r="DJ147" s="4">
        <f t="shared" si="470"/>
        <v>0</v>
      </c>
      <c r="DK147" s="4">
        <f t="shared" si="471"/>
        <v>0</v>
      </c>
      <c r="DL147" s="4">
        <f t="shared" si="472"/>
        <v>0</v>
      </c>
      <c r="DM147" s="4">
        <f t="shared" si="473"/>
        <v>0</v>
      </c>
      <c r="DN147" s="4">
        <f t="shared" si="474"/>
        <v>0</v>
      </c>
      <c r="DO147" s="4">
        <f t="shared" si="475"/>
        <v>0</v>
      </c>
      <c r="DP147" s="4">
        <f t="shared" si="476"/>
        <v>0</v>
      </c>
      <c r="DQ147" s="4">
        <f t="shared" si="477"/>
        <v>0</v>
      </c>
      <c r="DR147" s="4">
        <f t="shared" si="478"/>
        <v>0</v>
      </c>
      <c r="DS147" s="4">
        <f t="shared" si="479"/>
        <v>0</v>
      </c>
      <c r="DT147" s="4">
        <f t="shared" si="480"/>
        <v>0</v>
      </c>
      <c r="DU147" s="4">
        <f t="shared" si="481"/>
        <v>0</v>
      </c>
      <c r="DV147" s="4">
        <f t="shared" si="482"/>
        <v>0</v>
      </c>
      <c r="DW147" s="4">
        <f t="shared" si="483"/>
        <v>0</v>
      </c>
      <c r="DX147" s="4">
        <f t="shared" si="484"/>
        <v>0</v>
      </c>
      <c r="DY147" s="4">
        <f t="shared" si="485"/>
        <v>0</v>
      </c>
      <c r="DZ147" s="4">
        <f t="shared" si="486"/>
        <v>0</v>
      </c>
      <c r="EA147" s="4">
        <f t="shared" si="487"/>
        <v>0</v>
      </c>
      <c r="EB147" s="4">
        <f t="shared" si="488"/>
        <v>0</v>
      </c>
      <c r="EC147" s="4">
        <f t="shared" si="489"/>
        <v>0</v>
      </c>
      <c r="ED147" s="4">
        <f t="shared" si="490"/>
        <v>0</v>
      </c>
      <c r="EE147" s="4">
        <f t="shared" si="491"/>
        <v>0</v>
      </c>
      <c r="EF147" s="4">
        <f t="shared" si="492"/>
        <v>0</v>
      </c>
      <c r="EG147" s="4">
        <f t="shared" si="493"/>
        <v>0</v>
      </c>
      <c r="EH147" s="4">
        <f t="shared" si="494"/>
        <v>0</v>
      </c>
      <c r="EI147" s="4">
        <f t="shared" si="495"/>
        <v>0</v>
      </c>
      <c r="EJ147" s="4">
        <f t="shared" si="496"/>
        <v>0</v>
      </c>
      <c r="EK147" s="4">
        <f t="shared" si="497"/>
        <v>0</v>
      </c>
      <c r="EL147" s="4">
        <f t="shared" si="498"/>
        <v>0</v>
      </c>
      <c r="EM147" s="4">
        <f t="shared" si="499"/>
        <v>0</v>
      </c>
      <c r="EN147" s="4">
        <f t="shared" si="500"/>
        <v>0</v>
      </c>
      <c r="EO147" s="4">
        <f t="shared" si="501"/>
        <v>0</v>
      </c>
      <c r="EP147" s="4">
        <f t="shared" si="502"/>
        <v>0</v>
      </c>
      <c r="EQ147" s="4">
        <f t="shared" si="503"/>
        <v>0</v>
      </c>
      <c r="ER147" s="4">
        <f t="shared" si="504"/>
        <v>0</v>
      </c>
      <c r="ES147" s="4">
        <f t="shared" si="505"/>
        <v>0</v>
      </c>
      <c r="ET147" s="4">
        <f t="shared" si="506"/>
        <v>0</v>
      </c>
      <c r="EU147" s="4">
        <f t="shared" si="507"/>
        <v>0</v>
      </c>
      <c r="EV147" s="4">
        <f t="shared" si="508"/>
        <v>0</v>
      </c>
      <c r="EW147" s="4">
        <f t="shared" si="509"/>
        <v>0</v>
      </c>
      <c r="EX147" s="4">
        <f t="shared" si="510"/>
        <v>0</v>
      </c>
      <c r="EY147" s="4">
        <f t="shared" si="511"/>
        <v>0</v>
      </c>
      <c r="EZ147" s="4">
        <f t="shared" si="512"/>
        <v>0</v>
      </c>
      <c r="FA147" s="4">
        <f t="shared" si="513"/>
        <v>0</v>
      </c>
      <c r="FB147" s="4">
        <f t="shared" si="514"/>
        <v>0</v>
      </c>
      <c r="FC147" s="4">
        <f t="shared" si="515"/>
        <v>0</v>
      </c>
      <c r="FD147" s="4">
        <f t="shared" si="516"/>
        <v>0</v>
      </c>
      <c r="FE147" s="4">
        <f t="shared" si="517"/>
        <v>0</v>
      </c>
      <c r="FF147" s="4">
        <f t="shared" si="518"/>
        <v>0</v>
      </c>
      <c r="FG147" s="4">
        <f t="shared" si="519"/>
        <v>0</v>
      </c>
      <c r="FH147" s="4">
        <f t="shared" si="520"/>
        <v>0</v>
      </c>
      <c r="FI147" s="4">
        <f t="shared" si="521"/>
        <v>0</v>
      </c>
      <c r="FJ147" s="4">
        <f t="shared" si="522"/>
        <v>0</v>
      </c>
      <c r="FK147" s="4">
        <f t="shared" si="523"/>
        <v>0</v>
      </c>
      <c r="FL147" s="4">
        <f t="shared" si="524"/>
        <v>0</v>
      </c>
      <c r="FM147" s="4">
        <f t="shared" si="525"/>
        <v>0</v>
      </c>
      <c r="FN147" s="4">
        <f t="shared" si="526"/>
        <v>0</v>
      </c>
      <c r="FO147" s="4">
        <f t="shared" si="527"/>
        <v>0</v>
      </c>
      <c r="FP147" s="4">
        <f t="shared" si="528"/>
        <v>0</v>
      </c>
      <c r="FQ147" s="4">
        <f t="shared" si="529"/>
        <v>0</v>
      </c>
      <c r="FR147" s="4">
        <f t="shared" si="530"/>
        <v>0</v>
      </c>
      <c r="FS147" s="4">
        <f t="shared" si="531"/>
        <v>0</v>
      </c>
      <c r="FT147" s="4">
        <f t="shared" si="532"/>
        <v>0</v>
      </c>
      <c r="FU147" s="4">
        <f t="shared" si="533"/>
        <v>0</v>
      </c>
      <c r="FV147" s="4">
        <f t="shared" si="534"/>
        <v>0</v>
      </c>
      <c r="FW147" s="4">
        <f t="shared" si="535"/>
        <v>0</v>
      </c>
      <c r="FX147" s="4">
        <f t="shared" si="536"/>
        <v>0</v>
      </c>
      <c r="FY147" s="4">
        <f t="shared" si="537"/>
        <v>0</v>
      </c>
      <c r="FZ147" s="4">
        <f t="shared" si="538"/>
        <v>0</v>
      </c>
      <c r="GA147" s="4">
        <f t="shared" si="539"/>
        <v>0</v>
      </c>
      <c r="GB147" s="4">
        <f t="shared" si="540"/>
        <v>0</v>
      </c>
      <c r="GC147" s="4">
        <f t="shared" si="541"/>
        <v>0</v>
      </c>
      <c r="GD147" s="4">
        <f t="shared" si="542"/>
        <v>0</v>
      </c>
      <c r="GE147" s="4">
        <f t="shared" si="543"/>
        <v>0</v>
      </c>
      <c r="GF147" s="4">
        <f t="shared" si="544"/>
        <v>0</v>
      </c>
      <c r="GG147" s="4">
        <f t="shared" si="545"/>
        <v>0</v>
      </c>
      <c r="GH147" s="4">
        <f t="shared" si="546"/>
        <v>0</v>
      </c>
      <c r="GI147" s="4">
        <f t="shared" si="547"/>
        <v>0</v>
      </c>
      <c r="GK147" s="8">
        <f t="shared" si="548"/>
        <v>0</v>
      </c>
      <c r="GL147" s="8">
        <f t="shared" si="549"/>
        <v>0</v>
      </c>
      <c r="GM147" s="8">
        <f t="shared" si="550"/>
        <v>0</v>
      </c>
      <c r="GN147" s="8">
        <f t="shared" si="551"/>
        <v>0</v>
      </c>
      <c r="GO147" s="8">
        <f t="shared" si="552"/>
        <v>0</v>
      </c>
      <c r="GP147" s="8">
        <f t="shared" si="553"/>
        <v>0</v>
      </c>
      <c r="GQ147" s="8">
        <f t="shared" si="554"/>
        <v>0</v>
      </c>
      <c r="GR147" s="8">
        <f t="shared" si="555"/>
        <v>0</v>
      </c>
      <c r="GS147" s="8">
        <f t="shared" si="556"/>
        <v>0</v>
      </c>
      <c r="GT147" s="8">
        <f t="shared" si="557"/>
        <v>0</v>
      </c>
      <c r="GU147" s="8">
        <f t="shared" si="558"/>
        <v>0</v>
      </c>
      <c r="GV147" s="8">
        <f t="shared" si="559"/>
        <v>0</v>
      </c>
      <c r="GW147" s="8">
        <f t="shared" si="560"/>
        <v>0</v>
      </c>
      <c r="GX147" s="8">
        <f t="shared" si="561"/>
        <v>0</v>
      </c>
      <c r="GY147" s="8">
        <f t="shared" si="562"/>
        <v>0</v>
      </c>
      <c r="GZ147" s="8">
        <f t="shared" si="563"/>
        <v>0</v>
      </c>
    </row>
    <row r="148" spans="94:208">
      <c r="CP148" s="6">
        <f t="shared" si="453"/>
        <v>0</v>
      </c>
      <c r="CQ148" s="22">
        <f t="shared" si="454"/>
        <v>0</v>
      </c>
      <c r="CR148" s="13">
        <f t="shared" si="455"/>
        <v>0</v>
      </c>
      <c r="CS148" s="4">
        <f t="shared" si="452"/>
        <v>0</v>
      </c>
      <c r="CT148" s="8">
        <f t="shared" si="456"/>
        <v>0</v>
      </c>
      <c r="CU148" s="4">
        <f t="shared" si="457"/>
        <v>0</v>
      </c>
      <c r="CV148" s="60">
        <f t="shared" si="458"/>
        <v>0</v>
      </c>
      <c r="CW148" s="13"/>
      <c r="CY148" s="4">
        <f t="shared" si="459"/>
        <v>0</v>
      </c>
      <c r="CZ148" s="4">
        <f t="shared" si="460"/>
        <v>0</v>
      </c>
      <c r="DA148" s="4">
        <f t="shared" si="461"/>
        <v>0</v>
      </c>
      <c r="DB148" s="4">
        <f t="shared" si="462"/>
        <v>0</v>
      </c>
      <c r="DC148" s="4">
        <f t="shared" si="463"/>
        <v>0</v>
      </c>
      <c r="DD148" s="4">
        <f t="shared" si="464"/>
        <v>0</v>
      </c>
      <c r="DE148" s="4">
        <f t="shared" si="465"/>
        <v>0</v>
      </c>
      <c r="DF148" s="4">
        <f t="shared" si="466"/>
        <v>0</v>
      </c>
      <c r="DG148" s="4">
        <f t="shared" si="467"/>
        <v>0</v>
      </c>
      <c r="DH148" s="4">
        <f t="shared" si="468"/>
        <v>0</v>
      </c>
      <c r="DI148" s="4">
        <f t="shared" si="469"/>
        <v>0</v>
      </c>
      <c r="DJ148" s="4">
        <f t="shared" si="470"/>
        <v>0</v>
      </c>
      <c r="DK148" s="4">
        <f t="shared" si="471"/>
        <v>0</v>
      </c>
      <c r="DL148" s="4">
        <f t="shared" si="472"/>
        <v>0</v>
      </c>
      <c r="DM148" s="4">
        <f t="shared" si="473"/>
        <v>0</v>
      </c>
      <c r="DN148" s="4">
        <f t="shared" si="474"/>
        <v>0</v>
      </c>
      <c r="DO148" s="4">
        <f t="shared" si="475"/>
        <v>0</v>
      </c>
      <c r="DP148" s="4">
        <f t="shared" si="476"/>
        <v>0</v>
      </c>
      <c r="DQ148" s="4">
        <f t="shared" si="477"/>
        <v>0</v>
      </c>
      <c r="DR148" s="4">
        <f t="shared" si="478"/>
        <v>0</v>
      </c>
      <c r="DS148" s="4">
        <f t="shared" si="479"/>
        <v>0</v>
      </c>
      <c r="DT148" s="4">
        <f t="shared" si="480"/>
        <v>0</v>
      </c>
      <c r="DU148" s="4">
        <f t="shared" si="481"/>
        <v>0</v>
      </c>
      <c r="DV148" s="4">
        <f t="shared" si="482"/>
        <v>0</v>
      </c>
      <c r="DW148" s="4">
        <f t="shared" si="483"/>
        <v>0</v>
      </c>
      <c r="DX148" s="4">
        <f t="shared" si="484"/>
        <v>0</v>
      </c>
      <c r="DY148" s="4">
        <f t="shared" si="485"/>
        <v>0</v>
      </c>
      <c r="DZ148" s="4">
        <f t="shared" si="486"/>
        <v>0</v>
      </c>
      <c r="EA148" s="4">
        <f t="shared" si="487"/>
        <v>0</v>
      </c>
      <c r="EB148" s="4">
        <f t="shared" si="488"/>
        <v>0</v>
      </c>
      <c r="EC148" s="4">
        <f t="shared" si="489"/>
        <v>0</v>
      </c>
      <c r="ED148" s="4">
        <f t="shared" si="490"/>
        <v>0</v>
      </c>
      <c r="EE148" s="4">
        <f t="shared" si="491"/>
        <v>0</v>
      </c>
      <c r="EF148" s="4">
        <f t="shared" si="492"/>
        <v>0</v>
      </c>
      <c r="EG148" s="4">
        <f t="shared" si="493"/>
        <v>0</v>
      </c>
      <c r="EH148" s="4">
        <f t="shared" si="494"/>
        <v>0</v>
      </c>
      <c r="EI148" s="4">
        <f t="shared" si="495"/>
        <v>0</v>
      </c>
      <c r="EJ148" s="4">
        <f t="shared" si="496"/>
        <v>0</v>
      </c>
      <c r="EK148" s="4">
        <f t="shared" si="497"/>
        <v>0</v>
      </c>
      <c r="EL148" s="4">
        <f t="shared" si="498"/>
        <v>0</v>
      </c>
      <c r="EM148" s="4">
        <f t="shared" si="499"/>
        <v>0</v>
      </c>
      <c r="EN148" s="4">
        <f t="shared" si="500"/>
        <v>0</v>
      </c>
      <c r="EO148" s="4">
        <f t="shared" si="501"/>
        <v>0</v>
      </c>
      <c r="EP148" s="4">
        <f t="shared" si="502"/>
        <v>0</v>
      </c>
      <c r="EQ148" s="4">
        <f t="shared" si="503"/>
        <v>0</v>
      </c>
      <c r="ER148" s="4">
        <f t="shared" si="504"/>
        <v>0</v>
      </c>
      <c r="ES148" s="4">
        <f t="shared" si="505"/>
        <v>0</v>
      </c>
      <c r="ET148" s="4">
        <f t="shared" si="506"/>
        <v>0</v>
      </c>
      <c r="EU148" s="4">
        <f t="shared" si="507"/>
        <v>0</v>
      </c>
      <c r="EV148" s="4">
        <f t="shared" si="508"/>
        <v>0</v>
      </c>
      <c r="EW148" s="4">
        <f t="shared" si="509"/>
        <v>0</v>
      </c>
      <c r="EX148" s="4">
        <f t="shared" si="510"/>
        <v>0</v>
      </c>
      <c r="EY148" s="4">
        <f t="shared" si="511"/>
        <v>0</v>
      </c>
      <c r="EZ148" s="4">
        <f t="shared" si="512"/>
        <v>0</v>
      </c>
      <c r="FA148" s="4">
        <f t="shared" si="513"/>
        <v>0</v>
      </c>
      <c r="FB148" s="4">
        <f t="shared" si="514"/>
        <v>0</v>
      </c>
      <c r="FC148" s="4">
        <f t="shared" si="515"/>
        <v>0</v>
      </c>
      <c r="FD148" s="4">
        <f t="shared" si="516"/>
        <v>0</v>
      </c>
      <c r="FE148" s="4">
        <f t="shared" si="517"/>
        <v>0</v>
      </c>
      <c r="FF148" s="4">
        <f t="shared" si="518"/>
        <v>0</v>
      </c>
      <c r="FG148" s="4">
        <f t="shared" si="519"/>
        <v>0</v>
      </c>
      <c r="FH148" s="4">
        <f t="shared" si="520"/>
        <v>0</v>
      </c>
      <c r="FI148" s="4">
        <f t="shared" si="521"/>
        <v>0</v>
      </c>
      <c r="FJ148" s="4">
        <f t="shared" si="522"/>
        <v>0</v>
      </c>
      <c r="FK148" s="4">
        <f t="shared" si="523"/>
        <v>0</v>
      </c>
      <c r="FL148" s="4">
        <f t="shared" si="524"/>
        <v>0</v>
      </c>
      <c r="FM148" s="4">
        <f t="shared" si="525"/>
        <v>0</v>
      </c>
      <c r="FN148" s="4">
        <f t="shared" si="526"/>
        <v>0</v>
      </c>
      <c r="FO148" s="4">
        <f t="shared" si="527"/>
        <v>0</v>
      </c>
      <c r="FP148" s="4">
        <f t="shared" si="528"/>
        <v>0</v>
      </c>
      <c r="FQ148" s="4">
        <f t="shared" si="529"/>
        <v>0</v>
      </c>
      <c r="FR148" s="4">
        <f t="shared" si="530"/>
        <v>0</v>
      </c>
      <c r="FS148" s="4">
        <f t="shared" si="531"/>
        <v>0</v>
      </c>
      <c r="FT148" s="4">
        <f t="shared" si="532"/>
        <v>0</v>
      </c>
      <c r="FU148" s="4">
        <f t="shared" si="533"/>
        <v>0</v>
      </c>
      <c r="FV148" s="4">
        <f t="shared" si="534"/>
        <v>0</v>
      </c>
      <c r="FW148" s="4">
        <f t="shared" si="535"/>
        <v>0</v>
      </c>
      <c r="FX148" s="4">
        <f t="shared" si="536"/>
        <v>0</v>
      </c>
      <c r="FY148" s="4">
        <f t="shared" si="537"/>
        <v>0</v>
      </c>
      <c r="FZ148" s="4">
        <f t="shared" si="538"/>
        <v>0</v>
      </c>
      <c r="GA148" s="4">
        <f t="shared" si="539"/>
        <v>0</v>
      </c>
      <c r="GB148" s="4">
        <f t="shared" si="540"/>
        <v>0</v>
      </c>
      <c r="GC148" s="4">
        <f t="shared" si="541"/>
        <v>0</v>
      </c>
      <c r="GD148" s="4">
        <f t="shared" si="542"/>
        <v>0</v>
      </c>
      <c r="GE148" s="4">
        <f t="shared" si="543"/>
        <v>0</v>
      </c>
      <c r="GF148" s="4">
        <f t="shared" si="544"/>
        <v>0</v>
      </c>
      <c r="GG148" s="4">
        <f t="shared" si="545"/>
        <v>0</v>
      </c>
      <c r="GH148" s="4">
        <f t="shared" si="546"/>
        <v>0</v>
      </c>
      <c r="GI148" s="4">
        <f t="shared" si="547"/>
        <v>0</v>
      </c>
      <c r="GK148" s="8">
        <f t="shared" si="548"/>
        <v>0</v>
      </c>
      <c r="GL148" s="8">
        <f t="shared" si="549"/>
        <v>0</v>
      </c>
      <c r="GM148" s="8">
        <f t="shared" si="550"/>
        <v>0</v>
      </c>
      <c r="GN148" s="8">
        <f t="shared" si="551"/>
        <v>0</v>
      </c>
      <c r="GO148" s="8">
        <f t="shared" si="552"/>
        <v>0</v>
      </c>
      <c r="GP148" s="8">
        <f t="shared" si="553"/>
        <v>0</v>
      </c>
      <c r="GQ148" s="8">
        <f t="shared" si="554"/>
        <v>0</v>
      </c>
      <c r="GR148" s="8">
        <f t="shared" si="555"/>
        <v>0</v>
      </c>
      <c r="GS148" s="8">
        <f t="shared" si="556"/>
        <v>0</v>
      </c>
      <c r="GT148" s="8">
        <f t="shared" si="557"/>
        <v>0</v>
      </c>
      <c r="GU148" s="8">
        <f t="shared" si="558"/>
        <v>0</v>
      </c>
      <c r="GV148" s="8">
        <f t="shared" si="559"/>
        <v>0</v>
      </c>
      <c r="GW148" s="8">
        <f t="shared" si="560"/>
        <v>0</v>
      </c>
      <c r="GX148" s="8">
        <f t="shared" si="561"/>
        <v>0</v>
      </c>
      <c r="GY148" s="8">
        <f t="shared" si="562"/>
        <v>0</v>
      </c>
      <c r="GZ148" s="8">
        <f t="shared" si="563"/>
        <v>0</v>
      </c>
    </row>
    <row r="149" spans="94:208">
      <c r="CP149" s="6">
        <f t="shared" si="453"/>
        <v>0</v>
      </c>
      <c r="CQ149" s="22">
        <f t="shared" si="454"/>
        <v>0</v>
      </c>
      <c r="CR149" s="13">
        <f t="shared" si="455"/>
        <v>0</v>
      </c>
      <c r="CS149" s="4">
        <f t="shared" si="452"/>
        <v>0</v>
      </c>
      <c r="CT149" s="8">
        <f t="shared" si="456"/>
        <v>0</v>
      </c>
      <c r="CU149" s="4">
        <f t="shared" si="457"/>
        <v>0</v>
      </c>
      <c r="CV149" s="60">
        <f t="shared" si="458"/>
        <v>0</v>
      </c>
      <c r="CW149" s="13"/>
      <c r="CY149" s="4">
        <f t="shared" si="459"/>
        <v>0</v>
      </c>
      <c r="CZ149" s="4">
        <f t="shared" si="460"/>
        <v>0</v>
      </c>
      <c r="DA149" s="4">
        <f t="shared" si="461"/>
        <v>0</v>
      </c>
      <c r="DB149" s="4">
        <f t="shared" si="462"/>
        <v>0</v>
      </c>
      <c r="DC149" s="4">
        <f t="shared" si="463"/>
        <v>0</v>
      </c>
      <c r="DD149" s="4">
        <f t="shared" si="464"/>
        <v>0</v>
      </c>
      <c r="DE149" s="4">
        <f t="shared" si="465"/>
        <v>0</v>
      </c>
      <c r="DF149" s="4">
        <f t="shared" si="466"/>
        <v>0</v>
      </c>
      <c r="DG149" s="4">
        <f t="shared" si="467"/>
        <v>0</v>
      </c>
      <c r="DH149" s="4">
        <f t="shared" si="468"/>
        <v>0</v>
      </c>
      <c r="DI149" s="4">
        <f t="shared" si="469"/>
        <v>0</v>
      </c>
      <c r="DJ149" s="4">
        <f t="shared" si="470"/>
        <v>0</v>
      </c>
      <c r="DK149" s="4">
        <f t="shared" si="471"/>
        <v>0</v>
      </c>
      <c r="DL149" s="4">
        <f t="shared" si="472"/>
        <v>0</v>
      </c>
      <c r="DM149" s="4">
        <f t="shared" si="473"/>
        <v>0</v>
      </c>
      <c r="DN149" s="4">
        <f t="shared" si="474"/>
        <v>0</v>
      </c>
      <c r="DO149" s="4">
        <f t="shared" si="475"/>
        <v>0</v>
      </c>
      <c r="DP149" s="4">
        <f t="shared" si="476"/>
        <v>0</v>
      </c>
      <c r="DQ149" s="4">
        <f t="shared" si="477"/>
        <v>0</v>
      </c>
      <c r="DR149" s="4">
        <f t="shared" si="478"/>
        <v>0</v>
      </c>
      <c r="DS149" s="4">
        <f t="shared" si="479"/>
        <v>0</v>
      </c>
      <c r="DT149" s="4">
        <f t="shared" si="480"/>
        <v>0</v>
      </c>
      <c r="DU149" s="4">
        <f t="shared" si="481"/>
        <v>0</v>
      </c>
      <c r="DV149" s="4">
        <f t="shared" si="482"/>
        <v>0</v>
      </c>
      <c r="DW149" s="4">
        <f t="shared" si="483"/>
        <v>0</v>
      </c>
      <c r="DX149" s="4">
        <f t="shared" si="484"/>
        <v>0</v>
      </c>
      <c r="DY149" s="4">
        <f t="shared" si="485"/>
        <v>0</v>
      </c>
      <c r="DZ149" s="4">
        <f t="shared" si="486"/>
        <v>0</v>
      </c>
      <c r="EA149" s="4">
        <f t="shared" si="487"/>
        <v>0</v>
      </c>
      <c r="EB149" s="4">
        <f t="shared" si="488"/>
        <v>0</v>
      </c>
      <c r="EC149" s="4">
        <f t="shared" si="489"/>
        <v>0</v>
      </c>
      <c r="ED149" s="4">
        <f t="shared" si="490"/>
        <v>0</v>
      </c>
      <c r="EE149" s="4">
        <f t="shared" si="491"/>
        <v>0</v>
      </c>
      <c r="EF149" s="4">
        <f t="shared" si="492"/>
        <v>0</v>
      </c>
      <c r="EG149" s="4">
        <f t="shared" si="493"/>
        <v>0</v>
      </c>
      <c r="EH149" s="4">
        <f t="shared" si="494"/>
        <v>0</v>
      </c>
      <c r="EI149" s="4">
        <f t="shared" si="495"/>
        <v>0</v>
      </c>
      <c r="EJ149" s="4">
        <f t="shared" si="496"/>
        <v>0</v>
      </c>
      <c r="EK149" s="4">
        <f t="shared" si="497"/>
        <v>0</v>
      </c>
      <c r="EL149" s="4">
        <f t="shared" si="498"/>
        <v>0</v>
      </c>
      <c r="EM149" s="4">
        <f t="shared" si="499"/>
        <v>0</v>
      </c>
      <c r="EN149" s="4">
        <f t="shared" si="500"/>
        <v>0</v>
      </c>
      <c r="EO149" s="4">
        <f t="shared" si="501"/>
        <v>0</v>
      </c>
      <c r="EP149" s="4">
        <f t="shared" si="502"/>
        <v>0</v>
      </c>
      <c r="EQ149" s="4">
        <f t="shared" si="503"/>
        <v>0</v>
      </c>
      <c r="ER149" s="4">
        <f t="shared" si="504"/>
        <v>0</v>
      </c>
      <c r="ES149" s="4">
        <f t="shared" si="505"/>
        <v>0</v>
      </c>
      <c r="ET149" s="4">
        <f t="shared" si="506"/>
        <v>0</v>
      </c>
      <c r="EU149" s="4">
        <f t="shared" si="507"/>
        <v>0</v>
      </c>
      <c r="EV149" s="4">
        <f t="shared" si="508"/>
        <v>0</v>
      </c>
      <c r="EW149" s="4">
        <f t="shared" si="509"/>
        <v>0</v>
      </c>
      <c r="EX149" s="4">
        <f t="shared" si="510"/>
        <v>0</v>
      </c>
      <c r="EY149" s="4">
        <f t="shared" si="511"/>
        <v>0</v>
      </c>
      <c r="EZ149" s="4">
        <f t="shared" si="512"/>
        <v>0</v>
      </c>
      <c r="FA149" s="4">
        <f t="shared" si="513"/>
        <v>0</v>
      </c>
      <c r="FB149" s="4">
        <f t="shared" si="514"/>
        <v>0</v>
      </c>
      <c r="FC149" s="4">
        <f t="shared" si="515"/>
        <v>0</v>
      </c>
      <c r="FD149" s="4">
        <f t="shared" si="516"/>
        <v>0</v>
      </c>
      <c r="FE149" s="4">
        <f t="shared" si="517"/>
        <v>0</v>
      </c>
      <c r="FF149" s="4">
        <f t="shared" si="518"/>
        <v>0</v>
      </c>
      <c r="FG149" s="4">
        <f t="shared" si="519"/>
        <v>0</v>
      </c>
      <c r="FH149" s="4">
        <f t="shared" si="520"/>
        <v>0</v>
      </c>
      <c r="FI149" s="4">
        <f t="shared" si="521"/>
        <v>0</v>
      </c>
      <c r="FJ149" s="4">
        <f t="shared" si="522"/>
        <v>0</v>
      </c>
      <c r="FK149" s="4">
        <f t="shared" si="523"/>
        <v>0</v>
      </c>
      <c r="FL149" s="4">
        <f t="shared" si="524"/>
        <v>0</v>
      </c>
      <c r="FM149" s="4">
        <f t="shared" si="525"/>
        <v>0</v>
      </c>
      <c r="FN149" s="4">
        <f t="shared" si="526"/>
        <v>0</v>
      </c>
      <c r="FO149" s="4">
        <f t="shared" si="527"/>
        <v>0</v>
      </c>
      <c r="FP149" s="4">
        <f t="shared" si="528"/>
        <v>0</v>
      </c>
      <c r="FQ149" s="4">
        <f t="shared" si="529"/>
        <v>0</v>
      </c>
      <c r="FR149" s="4">
        <f t="shared" si="530"/>
        <v>0</v>
      </c>
      <c r="FS149" s="4">
        <f t="shared" si="531"/>
        <v>0</v>
      </c>
      <c r="FT149" s="4">
        <f t="shared" si="532"/>
        <v>0</v>
      </c>
      <c r="FU149" s="4">
        <f t="shared" si="533"/>
        <v>0</v>
      </c>
      <c r="FV149" s="4">
        <f t="shared" si="534"/>
        <v>0</v>
      </c>
      <c r="FW149" s="4">
        <f t="shared" si="535"/>
        <v>0</v>
      </c>
      <c r="FX149" s="4">
        <f t="shared" si="536"/>
        <v>0</v>
      </c>
      <c r="FY149" s="4">
        <f t="shared" si="537"/>
        <v>0</v>
      </c>
      <c r="FZ149" s="4">
        <f t="shared" si="538"/>
        <v>0</v>
      </c>
      <c r="GA149" s="4">
        <f t="shared" si="539"/>
        <v>0</v>
      </c>
      <c r="GB149" s="4">
        <f t="shared" si="540"/>
        <v>0</v>
      </c>
      <c r="GC149" s="4">
        <f t="shared" si="541"/>
        <v>0</v>
      </c>
      <c r="GD149" s="4">
        <f t="shared" si="542"/>
        <v>0</v>
      </c>
      <c r="GE149" s="4">
        <f t="shared" si="543"/>
        <v>0</v>
      </c>
      <c r="GF149" s="4">
        <f t="shared" si="544"/>
        <v>0</v>
      </c>
      <c r="GG149" s="4">
        <f t="shared" si="545"/>
        <v>0</v>
      </c>
      <c r="GH149" s="4">
        <f t="shared" si="546"/>
        <v>0</v>
      </c>
      <c r="GI149" s="4">
        <f t="shared" si="547"/>
        <v>0</v>
      </c>
      <c r="GK149" s="8">
        <f t="shared" si="548"/>
        <v>0</v>
      </c>
      <c r="GL149" s="8">
        <f t="shared" si="549"/>
        <v>0</v>
      </c>
      <c r="GM149" s="8">
        <f t="shared" si="550"/>
        <v>0</v>
      </c>
      <c r="GN149" s="8">
        <f t="shared" si="551"/>
        <v>0</v>
      </c>
      <c r="GO149" s="8">
        <f t="shared" si="552"/>
        <v>0</v>
      </c>
      <c r="GP149" s="8">
        <f t="shared" si="553"/>
        <v>0</v>
      </c>
      <c r="GQ149" s="8">
        <f t="shared" si="554"/>
        <v>0</v>
      </c>
      <c r="GR149" s="8">
        <f t="shared" si="555"/>
        <v>0</v>
      </c>
      <c r="GS149" s="8">
        <f t="shared" si="556"/>
        <v>0</v>
      </c>
      <c r="GT149" s="8">
        <f t="shared" si="557"/>
        <v>0</v>
      </c>
      <c r="GU149" s="8">
        <f t="shared" si="558"/>
        <v>0</v>
      </c>
      <c r="GV149" s="8">
        <f t="shared" si="559"/>
        <v>0</v>
      </c>
      <c r="GW149" s="8">
        <f t="shared" si="560"/>
        <v>0</v>
      </c>
      <c r="GX149" s="8">
        <f t="shared" si="561"/>
        <v>0</v>
      </c>
      <c r="GY149" s="8">
        <f t="shared" si="562"/>
        <v>0</v>
      </c>
      <c r="GZ149" s="8">
        <f t="shared" si="563"/>
        <v>0</v>
      </c>
    </row>
    <row r="150" spans="94:208">
      <c r="CP150" s="6">
        <f t="shared" si="453"/>
        <v>0</v>
      </c>
      <c r="CQ150" s="22">
        <f t="shared" si="454"/>
        <v>0</v>
      </c>
      <c r="CR150" s="13">
        <f t="shared" si="455"/>
        <v>0</v>
      </c>
      <c r="CS150" s="4">
        <f t="shared" si="452"/>
        <v>0</v>
      </c>
      <c r="CT150" s="8">
        <f t="shared" si="456"/>
        <v>0</v>
      </c>
      <c r="CU150" s="4">
        <f t="shared" si="457"/>
        <v>0</v>
      </c>
      <c r="CV150" s="60">
        <f t="shared" si="458"/>
        <v>0</v>
      </c>
      <c r="CW150" s="13"/>
      <c r="CY150" s="4">
        <f t="shared" si="459"/>
        <v>0</v>
      </c>
      <c r="CZ150" s="4">
        <f t="shared" si="460"/>
        <v>0</v>
      </c>
      <c r="DA150" s="4">
        <f t="shared" si="461"/>
        <v>0</v>
      </c>
      <c r="DB150" s="4">
        <f t="shared" si="462"/>
        <v>0</v>
      </c>
      <c r="DC150" s="4">
        <f t="shared" si="463"/>
        <v>0</v>
      </c>
      <c r="DD150" s="4">
        <f t="shared" si="464"/>
        <v>0</v>
      </c>
      <c r="DE150" s="4">
        <f t="shared" si="465"/>
        <v>0</v>
      </c>
      <c r="DF150" s="4">
        <f t="shared" si="466"/>
        <v>0</v>
      </c>
      <c r="DG150" s="4">
        <f t="shared" si="467"/>
        <v>0</v>
      </c>
      <c r="DH150" s="4">
        <f t="shared" si="468"/>
        <v>0</v>
      </c>
      <c r="DI150" s="4">
        <f t="shared" si="469"/>
        <v>0</v>
      </c>
      <c r="DJ150" s="4">
        <f t="shared" si="470"/>
        <v>0</v>
      </c>
      <c r="DK150" s="4">
        <f t="shared" si="471"/>
        <v>0</v>
      </c>
      <c r="DL150" s="4">
        <f t="shared" si="472"/>
        <v>0</v>
      </c>
      <c r="DM150" s="4">
        <f t="shared" si="473"/>
        <v>0</v>
      </c>
      <c r="DN150" s="4">
        <f t="shared" si="474"/>
        <v>0</v>
      </c>
      <c r="DO150" s="4">
        <f t="shared" si="475"/>
        <v>0</v>
      </c>
      <c r="DP150" s="4">
        <f t="shared" si="476"/>
        <v>0</v>
      </c>
      <c r="DQ150" s="4">
        <f t="shared" si="477"/>
        <v>0</v>
      </c>
      <c r="DR150" s="4">
        <f t="shared" si="478"/>
        <v>0</v>
      </c>
      <c r="DS150" s="4">
        <f t="shared" si="479"/>
        <v>0</v>
      </c>
      <c r="DT150" s="4">
        <f t="shared" si="480"/>
        <v>0</v>
      </c>
      <c r="DU150" s="4">
        <f t="shared" si="481"/>
        <v>0</v>
      </c>
      <c r="DV150" s="4">
        <f t="shared" si="482"/>
        <v>0</v>
      </c>
      <c r="DW150" s="4">
        <f t="shared" si="483"/>
        <v>0</v>
      </c>
      <c r="DX150" s="4">
        <f t="shared" si="484"/>
        <v>0</v>
      </c>
      <c r="DY150" s="4">
        <f t="shared" si="485"/>
        <v>0</v>
      </c>
      <c r="DZ150" s="4">
        <f t="shared" si="486"/>
        <v>0</v>
      </c>
      <c r="EA150" s="4">
        <f t="shared" si="487"/>
        <v>0</v>
      </c>
      <c r="EB150" s="4">
        <f t="shared" si="488"/>
        <v>0</v>
      </c>
      <c r="EC150" s="4">
        <f t="shared" si="489"/>
        <v>0</v>
      </c>
      <c r="ED150" s="4">
        <f t="shared" si="490"/>
        <v>0</v>
      </c>
      <c r="EE150" s="4">
        <f t="shared" si="491"/>
        <v>0</v>
      </c>
      <c r="EF150" s="4">
        <f t="shared" si="492"/>
        <v>0</v>
      </c>
      <c r="EG150" s="4">
        <f t="shared" si="493"/>
        <v>0</v>
      </c>
      <c r="EH150" s="4">
        <f t="shared" si="494"/>
        <v>0</v>
      </c>
      <c r="EI150" s="4">
        <f t="shared" si="495"/>
        <v>0</v>
      </c>
      <c r="EJ150" s="4">
        <f t="shared" si="496"/>
        <v>0</v>
      </c>
      <c r="EK150" s="4">
        <f t="shared" si="497"/>
        <v>0</v>
      </c>
      <c r="EL150" s="4">
        <f t="shared" si="498"/>
        <v>0</v>
      </c>
      <c r="EM150" s="4">
        <f t="shared" si="499"/>
        <v>0</v>
      </c>
      <c r="EN150" s="4">
        <f t="shared" si="500"/>
        <v>0</v>
      </c>
      <c r="EO150" s="4">
        <f t="shared" si="501"/>
        <v>0</v>
      </c>
      <c r="EP150" s="4">
        <f t="shared" si="502"/>
        <v>0</v>
      </c>
      <c r="EQ150" s="4">
        <f t="shared" si="503"/>
        <v>0</v>
      </c>
      <c r="ER150" s="4">
        <f t="shared" si="504"/>
        <v>0</v>
      </c>
      <c r="ES150" s="4">
        <f t="shared" si="505"/>
        <v>0</v>
      </c>
      <c r="ET150" s="4">
        <f t="shared" si="506"/>
        <v>0</v>
      </c>
      <c r="EU150" s="4">
        <f t="shared" si="507"/>
        <v>0</v>
      </c>
      <c r="EV150" s="4">
        <f t="shared" si="508"/>
        <v>0</v>
      </c>
      <c r="EW150" s="4">
        <f t="shared" si="509"/>
        <v>0</v>
      </c>
      <c r="EX150" s="4">
        <f t="shared" si="510"/>
        <v>0</v>
      </c>
      <c r="EY150" s="4">
        <f t="shared" si="511"/>
        <v>0</v>
      </c>
      <c r="EZ150" s="4">
        <f t="shared" si="512"/>
        <v>0</v>
      </c>
      <c r="FA150" s="4">
        <f t="shared" si="513"/>
        <v>0</v>
      </c>
      <c r="FB150" s="4">
        <f t="shared" si="514"/>
        <v>0</v>
      </c>
      <c r="FC150" s="4">
        <f t="shared" si="515"/>
        <v>0</v>
      </c>
      <c r="FD150" s="4">
        <f t="shared" si="516"/>
        <v>0</v>
      </c>
      <c r="FE150" s="4">
        <f t="shared" si="517"/>
        <v>0</v>
      </c>
      <c r="FF150" s="4">
        <f t="shared" si="518"/>
        <v>0</v>
      </c>
      <c r="FG150" s="4">
        <f t="shared" si="519"/>
        <v>0</v>
      </c>
      <c r="FH150" s="4">
        <f t="shared" si="520"/>
        <v>0</v>
      </c>
      <c r="FI150" s="4">
        <f t="shared" si="521"/>
        <v>0</v>
      </c>
      <c r="FJ150" s="4">
        <f t="shared" si="522"/>
        <v>0</v>
      </c>
      <c r="FK150" s="4">
        <f t="shared" si="523"/>
        <v>0</v>
      </c>
      <c r="FL150" s="4">
        <f t="shared" si="524"/>
        <v>0</v>
      </c>
      <c r="FM150" s="4">
        <f t="shared" si="525"/>
        <v>0</v>
      </c>
      <c r="FN150" s="4">
        <f t="shared" si="526"/>
        <v>0</v>
      </c>
      <c r="FO150" s="4">
        <f t="shared" si="527"/>
        <v>0</v>
      </c>
      <c r="FP150" s="4">
        <f t="shared" si="528"/>
        <v>0</v>
      </c>
      <c r="FQ150" s="4">
        <f t="shared" si="529"/>
        <v>0</v>
      </c>
      <c r="FR150" s="4">
        <f t="shared" si="530"/>
        <v>0</v>
      </c>
      <c r="FS150" s="4">
        <f t="shared" si="531"/>
        <v>0</v>
      </c>
      <c r="FT150" s="4">
        <f t="shared" si="532"/>
        <v>0</v>
      </c>
      <c r="FU150" s="4">
        <f t="shared" si="533"/>
        <v>0</v>
      </c>
      <c r="FV150" s="4">
        <f t="shared" si="534"/>
        <v>0</v>
      </c>
      <c r="FW150" s="4">
        <f t="shared" si="535"/>
        <v>0</v>
      </c>
      <c r="FX150" s="4">
        <f t="shared" si="536"/>
        <v>0</v>
      </c>
      <c r="FY150" s="4">
        <f t="shared" si="537"/>
        <v>0</v>
      </c>
      <c r="FZ150" s="4">
        <f t="shared" si="538"/>
        <v>0</v>
      </c>
      <c r="GA150" s="4">
        <f t="shared" si="539"/>
        <v>0</v>
      </c>
      <c r="GB150" s="4">
        <f t="shared" si="540"/>
        <v>0</v>
      </c>
      <c r="GC150" s="4">
        <f t="shared" si="541"/>
        <v>0</v>
      </c>
      <c r="GD150" s="4">
        <f t="shared" si="542"/>
        <v>0</v>
      </c>
      <c r="GE150" s="4">
        <f t="shared" si="543"/>
        <v>0</v>
      </c>
      <c r="GF150" s="4">
        <f t="shared" si="544"/>
        <v>0</v>
      </c>
      <c r="GG150" s="4">
        <f t="shared" si="545"/>
        <v>0</v>
      </c>
      <c r="GH150" s="4">
        <f t="shared" si="546"/>
        <v>0</v>
      </c>
      <c r="GI150" s="4">
        <f t="shared" si="547"/>
        <v>0</v>
      </c>
      <c r="GK150" s="8">
        <f t="shared" si="548"/>
        <v>0</v>
      </c>
      <c r="GL150" s="8">
        <f t="shared" si="549"/>
        <v>0</v>
      </c>
      <c r="GM150" s="8">
        <f t="shared" si="550"/>
        <v>0</v>
      </c>
      <c r="GN150" s="8">
        <f t="shared" si="551"/>
        <v>0</v>
      </c>
      <c r="GO150" s="8">
        <f t="shared" si="552"/>
        <v>0</v>
      </c>
      <c r="GP150" s="8">
        <f t="shared" si="553"/>
        <v>0</v>
      </c>
      <c r="GQ150" s="8">
        <f t="shared" si="554"/>
        <v>0</v>
      </c>
      <c r="GR150" s="8">
        <f t="shared" si="555"/>
        <v>0</v>
      </c>
      <c r="GS150" s="8">
        <f t="shared" si="556"/>
        <v>0</v>
      </c>
      <c r="GT150" s="8">
        <f t="shared" si="557"/>
        <v>0</v>
      </c>
      <c r="GU150" s="8">
        <f t="shared" si="558"/>
        <v>0</v>
      </c>
      <c r="GV150" s="8">
        <f t="shared" si="559"/>
        <v>0</v>
      </c>
      <c r="GW150" s="8">
        <f t="shared" si="560"/>
        <v>0</v>
      </c>
      <c r="GX150" s="8">
        <f t="shared" si="561"/>
        <v>0</v>
      </c>
      <c r="GY150" s="8">
        <f t="shared" si="562"/>
        <v>0</v>
      </c>
      <c r="GZ150" s="8">
        <f t="shared" si="563"/>
        <v>0</v>
      </c>
    </row>
  </sheetData>
  <mergeCells count="25">
    <mergeCell ref="CP3:CW6"/>
    <mergeCell ref="BO7:BR7"/>
    <mergeCell ref="BS7:BV7"/>
    <mergeCell ref="BW7:CA7"/>
    <mergeCell ref="CB7:CF7"/>
    <mergeCell ref="CJ7:CM7"/>
    <mergeCell ref="CG7:CI7"/>
    <mergeCell ref="A4:B7"/>
    <mergeCell ref="AM2:AP2"/>
    <mergeCell ref="BI2:BN2"/>
    <mergeCell ref="CB2:CF4"/>
    <mergeCell ref="AM3:AP3"/>
    <mergeCell ref="AM4:AP4"/>
    <mergeCell ref="D7:H7"/>
    <mergeCell ref="I7:K7"/>
    <mergeCell ref="L7:N7"/>
    <mergeCell ref="O7:S7"/>
    <mergeCell ref="T7:Y7"/>
    <mergeCell ref="Z7:AF7"/>
    <mergeCell ref="BD7:BH7"/>
    <mergeCell ref="BI7:BN7"/>
    <mergeCell ref="AQ7:AU7"/>
    <mergeCell ref="AV7:BC7"/>
    <mergeCell ref="AG7:AL7"/>
    <mergeCell ref="AM7:AP7"/>
  </mergeCells>
  <phoneticPr fontId="0" type="noConversion"/>
  <printOptions gridLines="1"/>
  <pageMargins left="0.75" right="0.75" top="1" bottom="1" header="0.5" footer="0.5"/>
  <pageSetup scale="150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84"/>
  <sheetViews>
    <sheetView zoomScaleNormal="100" workbookViewId="0">
      <selection activeCell="C8" sqref="C8"/>
    </sheetView>
  </sheetViews>
  <sheetFormatPr defaultColWidth="11" defaultRowHeight="12.75"/>
  <cols>
    <col min="1" max="1" width="15.75" customWidth="1"/>
    <col min="2" max="2" width="8.125" customWidth="1"/>
    <col min="3" max="3" width="2.75" style="38" customWidth="1"/>
    <col min="4" max="4" width="2.75" customWidth="1"/>
    <col min="5" max="5" width="3.25" customWidth="1"/>
    <col min="6" max="6" width="2.75" style="45" customWidth="1"/>
    <col min="7" max="10" width="2.75" style="11" customWidth="1"/>
    <col min="11" max="11" width="2.75" style="45" customWidth="1"/>
    <col min="12" max="15" width="2.75" style="11" customWidth="1"/>
    <col min="16" max="16" width="2.75" style="38" customWidth="1"/>
    <col min="17" max="18" width="2.75" customWidth="1"/>
    <col min="19" max="19" width="2.75" style="38" customWidth="1"/>
    <col min="20" max="22" width="2.75" customWidth="1"/>
    <col min="23" max="23" width="3" customWidth="1"/>
    <col min="24" max="24" width="3" style="42" customWidth="1"/>
    <col min="25" max="25" width="3.125" customWidth="1"/>
    <col min="26" max="28" width="2.75" style="12" customWidth="1"/>
    <col min="29" max="29" width="2.75" customWidth="1"/>
    <col min="30" max="30" width="2.75" style="38" customWidth="1"/>
    <col min="31" max="42" width="2.75" customWidth="1"/>
    <col min="43" max="43" width="2.75" style="11" customWidth="1"/>
    <col min="44" max="44" width="2.75" customWidth="1"/>
    <col min="45" max="45" width="2.75" style="11" customWidth="1"/>
    <col min="46" max="46" width="2.75" customWidth="1"/>
    <col min="47" max="47" width="2.75" style="11" customWidth="1"/>
    <col min="48" max="58" width="2.75" customWidth="1"/>
    <col min="59" max="59" width="2.75" style="11" customWidth="1"/>
    <col min="60" max="60" width="2.75" customWidth="1"/>
    <col min="61" max="61" width="2.75" style="11" customWidth="1"/>
    <col min="62" max="62" width="2.75" customWidth="1"/>
    <col min="63" max="63" width="2.75" style="11" customWidth="1"/>
    <col min="64" max="64" width="2.75" customWidth="1"/>
    <col min="65" max="65" width="2.75" style="11" customWidth="1"/>
    <col min="66" max="66" width="2.75" customWidth="1"/>
    <col min="67" max="67" width="2.75" style="11" customWidth="1"/>
    <col min="68" max="68" width="2.75" customWidth="1"/>
    <col min="69" max="69" width="2.75" style="11" customWidth="1"/>
    <col min="70" max="70" width="2.75" customWidth="1"/>
    <col min="71" max="71" width="2.75" style="11" customWidth="1"/>
    <col min="72" max="72" width="2.75" customWidth="1"/>
    <col min="73" max="73" width="2.75" style="11" customWidth="1"/>
    <col min="74" max="74" width="2.75" customWidth="1"/>
    <col min="75" max="75" width="2.75" style="11" customWidth="1"/>
    <col min="76" max="76" width="2.75" customWidth="1"/>
    <col min="77" max="77" width="2.75" style="11" customWidth="1"/>
    <col min="78" max="78" width="2.75" customWidth="1"/>
    <col min="79" max="79" width="2.75" style="11" customWidth="1"/>
    <col min="80" max="80" width="2.75" customWidth="1"/>
    <col min="81" max="81" width="2.75" style="11" customWidth="1"/>
    <col min="82" max="82" width="2.75" customWidth="1"/>
    <col min="83" max="83" width="2.75" style="11" customWidth="1"/>
    <col min="84" max="84" width="2.75" customWidth="1"/>
    <col min="85" max="85" width="2.75" style="11" customWidth="1"/>
    <col min="86" max="86" width="2.75" customWidth="1"/>
    <col min="87" max="87" width="2.75" style="11" customWidth="1"/>
    <col min="88" max="88" width="2.75" customWidth="1"/>
    <col min="89" max="89" width="6" style="11" customWidth="1"/>
    <col min="90" max="90" width="5.375" customWidth="1"/>
    <col min="91" max="91" width="4.875" style="12" customWidth="1"/>
    <col min="92" max="92" width="5.25" customWidth="1"/>
    <col min="93" max="93" width="4.875" style="11" customWidth="1"/>
    <col min="94" max="94" width="5.25" customWidth="1"/>
    <col min="95" max="95" width="6.875" style="2" customWidth="1"/>
    <col min="96" max="96" width="5" customWidth="1"/>
    <col min="97" max="97" width="2.75" style="34" customWidth="1"/>
    <col min="98" max="177" width="6.875" style="2" customWidth="1"/>
  </cols>
  <sheetData>
    <row r="1" spans="1:177" ht="14.25" thickTop="1" thickBot="1">
      <c r="A1" t="s">
        <v>31</v>
      </c>
      <c r="C1" s="46"/>
      <c r="D1" s="5"/>
      <c r="CK1" s="32" t="s">
        <v>32</v>
      </c>
      <c r="CL1" s="15"/>
      <c r="CM1" s="16">
        <f>COUNT(C5:CI5)</f>
        <v>1</v>
      </c>
    </row>
    <row r="2" spans="1:177" ht="13.5" thickTop="1">
      <c r="C2" s="46"/>
      <c r="D2" s="5"/>
      <c r="CK2" s="33"/>
    </row>
    <row r="3" spans="1:177">
      <c r="C3" s="46"/>
      <c r="D3" s="5"/>
      <c r="CK3" s="4"/>
      <c r="CR3" s="3"/>
      <c r="CT3" s="2" t="s">
        <v>34</v>
      </c>
    </row>
    <row r="4" spans="1:177">
      <c r="C4" s="46"/>
      <c r="D4" s="18"/>
      <c r="E4" s="3"/>
      <c r="Q4" s="3"/>
      <c r="R4" s="3"/>
      <c r="T4" s="3"/>
      <c r="U4" s="3"/>
      <c r="V4" s="3"/>
      <c r="W4" s="3"/>
      <c r="Y4" s="3"/>
      <c r="Z4" s="13"/>
      <c r="AA4" s="13"/>
      <c r="AB4" s="13"/>
      <c r="AC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6"/>
      <c r="AR4" s="3"/>
      <c r="AS4" s="6"/>
      <c r="AT4" s="3"/>
      <c r="AU4" s="6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6"/>
      <c r="BH4" s="3"/>
      <c r="BI4" s="6"/>
      <c r="BJ4" s="3"/>
      <c r="BK4" s="6"/>
      <c r="BL4" s="3"/>
      <c r="BM4" s="6"/>
      <c r="BN4" s="3"/>
      <c r="BO4" s="18"/>
      <c r="BP4" s="3"/>
      <c r="BQ4" s="18"/>
      <c r="BR4" s="3"/>
      <c r="BS4" s="6"/>
      <c r="BT4" s="3"/>
      <c r="BU4" s="6"/>
      <c r="BV4" s="3"/>
      <c r="BW4" s="6"/>
      <c r="BX4" s="3"/>
      <c r="BY4" s="6"/>
      <c r="BZ4" s="3"/>
      <c r="CA4" s="6"/>
      <c r="CB4" s="3"/>
      <c r="CC4" s="6"/>
      <c r="CD4" s="3"/>
      <c r="CE4" s="6"/>
      <c r="CF4" s="3"/>
      <c r="CI4" s="6"/>
      <c r="CJ4" s="3"/>
      <c r="CK4" s="4"/>
      <c r="CL4" s="2"/>
      <c r="CS4" s="35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4"/>
      <c r="DH4" s="14"/>
      <c r="DI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19"/>
      <c r="DX4" s="4"/>
      <c r="DY4" s="4"/>
      <c r="DZ4" s="4"/>
      <c r="EA4" s="4"/>
      <c r="EB4" s="4"/>
      <c r="EC4" s="4"/>
      <c r="ED4" s="4"/>
      <c r="EE4" s="4"/>
      <c r="EF4" s="1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</row>
    <row r="5" spans="1:177" s="11" customFormat="1">
      <c r="A5" s="11" t="s">
        <v>20</v>
      </c>
      <c r="C5" s="39"/>
      <c r="D5" s="10"/>
      <c r="E5" s="10"/>
      <c r="F5" s="39"/>
      <c r="G5" s="10"/>
      <c r="H5" s="10"/>
      <c r="I5" s="10"/>
      <c r="J5" s="10"/>
      <c r="K5" s="39"/>
      <c r="L5" s="10"/>
      <c r="M5" s="10"/>
      <c r="N5" s="10"/>
      <c r="O5" s="10"/>
      <c r="P5" s="39"/>
      <c r="Q5" s="10"/>
      <c r="R5" s="10"/>
      <c r="S5" s="39"/>
      <c r="T5" s="10"/>
      <c r="U5" s="10"/>
      <c r="V5" s="10"/>
      <c r="W5" s="10"/>
      <c r="X5" s="39"/>
      <c r="Y5" s="10"/>
      <c r="Z5" s="23"/>
      <c r="AA5" s="23"/>
      <c r="AB5" s="23"/>
      <c r="AC5" s="10"/>
      <c r="AD5" s="39"/>
      <c r="AE5" s="10"/>
      <c r="AF5" s="10"/>
      <c r="AG5" s="10"/>
      <c r="AH5" s="10"/>
      <c r="AI5" s="10"/>
      <c r="AJ5" s="10"/>
      <c r="AK5" s="10"/>
      <c r="AL5" s="10">
        <v>31</v>
      </c>
      <c r="CM5" s="12"/>
      <c r="CQ5" s="2"/>
      <c r="CS5" s="34"/>
      <c r="CT5" s="11">
        <v>1</v>
      </c>
      <c r="CU5" s="11">
        <v>2</v>
      </c>
      <c r="CV5" s="11">
        <v>3</v>
      </c>
      <c r="CW5" s="11">
        <v>4</v>
      </c>
      <c r="CX5" s="11">
        <v>5</v>
      </c>
      <c r="CY5" s="11">
        <v>6</v>
      </c>
      <c r="CZ5" s="11">
        <v>7</v>
      </c>
      <c r="DA5" s="11">
        <v>8</v>
      </c>
      <c r="DB5" s="11">
        <v>9</v>
      </c>
      <c r="DC5" s="11">
        <v>10</v>
      </c>
      <c r="DD5" s="11">
        <v>11</v>
      </c>
      <c r="DE5" s="11">
        <v>12</v>
      </c>
      <c r="DF5" s="11">
        <v>13</v>
      </c>
      <c r="DG5" s="11">
        <v>14</v>
      </c>
      <c r="DH5" s="11">
        <v>15</v>
      </c>
      <c r="DI5" s="11">
        <v>16</v>
      </c>
      <c r="DJ5" s="11">
        <v>17</v>
      </c>
      <c r="DK5" s="11">
        <v>18</v>
      </c>
      <c r="DL5" s="11">
        <v>19</v>
      </c>
      <c r="DM5" s="11">
        <v>20</v>
      </c>
      <c r="DN5" s="11">
        <v>21</v>
      </c>
      <c r="DO5" s="11">
        <v>22</v>
      </c>
      <c r="DP5" s="11">
        <v>23</v>
      </c>
      <c r="DQ5" s="11">
        <v>24</v>
      </c>
      <c r="DR5" s="11">
        <v>25</v>
      </c>
      <c r="DS5" s="11">
        <v>26</v>
      </c>
      <c r="DT5" s="11">
        <v>27</v>
      </c>
      <c r="DU5" s="11">
        <v>28</v>
      </c>
      <c r="DV5" s="11">
        <v>29</v>
      </c>
      <c r="DW5" s="11">
        <v>30</v>
      </c>
      <c r="DX5" s="11">
        <v>31</v>
      </c>
      <c r="DY5" s="11">
        <v>32</v>
      </c>
      <c r="DZ5" s="11">
        <v>33</v>
      </c>
      <c r="EA5" s="11">
        <v>34</v>
      </c>
      <c r="EB5" s="11">
        <v>35</v>
      </c>
      <c r="EC5" s="11">
        <v>36</v>
      </c>
      <c r="ED5" s="11">
        <v>37</v>
      </c>
      <c r="EE5" s="11">
        <v>38</v>
      </c>
      <c r="EF5" s="11">
        <v>39</v>
      </c>
      <c r="EG5" s="11">
        <v>40</v>
      </c>
      <c r="EH5" s="11">
        <v>41</v>
      </c>
      <c r="EI5" s="11">
        <v>42</v>
      </c>
      <c r="EJ5" s="11">
        <v>43</v>
      </c>
      <c r="EK5" s="11">
        <v>44</v>
      </c>
      <c r="EL5" s="11">
        <v>45</v>
      </c>
      <c r="EM5" s="11">
        <v>46</v>
      </c>
      <c r="EN5" s="11">
        <v>47</v>
      </c>
      <c r="EO5" s="11">
        <v>48</v>
      </c>
      <c r="EP5" s="11">
        <v>49</v>
      </c>
      <c r="EQ5" s="11">
        <v>50</v>
      </c>
      <c r="ER5" s="11">
        <v>51</v>
      </c>
      <c r="ES5" s="11">
        <v>52</v>
      </c>
      <c r="ET5" s="11">
        <v>53</v>
      </c>
      <c r="EU5" s="11">
        <v>54</v>
      </c>
      <c r="EV5" s="11">
        <v>55</v>
      </c>
      <c r="EW5" s="11">
        <v>56</v>
      </c>
      <c r="EX5" s="11">
        <v>57</v>
      </c>
      <c r="EY5" s="11">
        <v>58</v>
      </c>
      <c r="EZ5" s="11">
        <v>59</v>
      </c>
      <c r="FA5" s="11">
        <v>60</v>
      </c>
      <c r="FB5" s="11">
        <v>61</v>
      </c>
      <c r="FC5" s="11">
        <v>62</v>
      </c>
      <c r="FD5" s="11">
        <v>63</v>
      </c>
      <c r="FE5" s="11">
        <v>64</v>
      </c>
      <c r="FF5" s="11">
        <v>65</v>
      </c>
      <c r="FG5" s="11">
        <v>66</v>
      </c>
      <c r="FH5" s="11">
        <v>67</v>
      </c>
      <c r="FI5" s="11">
        <v>68</v>
      </c>
      <c r="FJ5" s="11">
        <v>69</v>
      </c>
      <c r="FK5" s="11">
        <v>70</v>
      </c>
      <c r="FL5" s="11">
        <v>71</v>
      </c>
      <c r="FM5" s="11">
        <v>72</v>
      </c>
      <c r="FN5" s="11">
        <v>73</v>
      </c>
      <c r="FO5" s="11">
        <v>74</v>
      </c>
      <c r="FP5" s="11">
        <v>75</v>
      </c>
      <c r="FQ5" s="11">
        <v>76</v>
      </c>
      <c r="FR5" s="11">
        <v>77</v>
      </c>
      <c r="FS5" s="11">
        <v>78</v>
      </c>
      <c r="FT5" s="11">
        <v>79</v>
      </c>
      <c r="FU5" s="11">
        <v>80</v>
      </c>
    </row>
    <row r="6" spans="1:177">
      <c r="A6" t="s">
        <v>21</v>
      </c>
      <c r="C6" s="39">
        <v>1</v>
      </c>
      <c r="D6" s="10">
        <v>2</v>
      </c>
      <c r="E6" s="10">
        <v>3</v>
      </c>
      <c r="F6" s="39">
        <v>1</v>
      </c>
      <c r="G6" s="10">
        <v>2</v>
      </c>
      <c r="H6" s="10">
        <v>3</v>
      </c>
      <c r="I6" s="10">
        <v>4</v>
      </c>
      <c r="J6" s="10">
        <v>5</v>
      </c>
      <c r="K6" s="39">
        <v>1</v>
      </c>
      <c r="L6" s="10">
        <v>2</v>
      </c>
      <c r="M6" s="10">
        <v>3</v>
      </c>
      <c r="N6" s="10">
        <v>4</v>
      </c>
      <c r="O6" s="10">
        <v>5</v>
      </c>
      <c r="P6" s="39">
        <v>1</v>
      </c>
      <c r="Q6" s="10">
        <v>2</v>
      </c>
      <c r="R6" s="10">
        <v>3</v>
      </c>
      <c r="S6" s="39">
        <v>1</v>
      </c>
      <c r="T6" s="10">
        <v>2</v>
      </c>
      <c r="U6" s="10">
        <v>3</v>
      </c>
      <c r="V6" s="10">
        <v>4</v>
      </c>
      <c r="W6" s="10">
        <v>5</v>
      </c>
      <c r="X6" s="43">
        <v>1</v>
      </c>
      <c r="Y6" s="10">
        <v>2</v>
      </c>
      <c r="Z6" s="23">
        <v>3</v>
      </c>
      <c r="AA6" s="23">
        <v>4</v>
      </c>
      <c r="AB6" s="13">
        <v>5</v>
      </c>
      <c r="AC6" s="3">
        <v>6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6"/>
      <c r="AR6" s="3"/>
      <c r="AS6" s="6"/>
      <c r="AT6" s="3"/>
      <c r="AU6" s="6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6"/>
      <c r="BH6" s="3"/>
      <c r="BI6" s="6"/>
      <c r="BJ6" s="3"/>
      <c r="BK6" s="6"/>
      <c r="BL6" s="3"/>
      <c r="BM6" s="6"/>
      <c r="BN6" s="3"/>
      <c r="BO6" s="6"/>
      <c r="BP6" s="3"/>
      <c r="BQ6" s="6"/>
      <c r="BR6" s="3"/>
      <c r="BS6" s="6"/>
      <c r="BT6" s="3"/>
      <c r="BU6" s="6"/>
      <c r="BV6" s="3"/>
      <c r="BW6" s="6"/>
      <c r="BX6" s="3"/>
      <c r="BY6" s="6"/>
      <c r="BZ6" s="3"/>
      <c r="CA6" s="6"/>
      <c r="CB6" s="3"/>
      <c r="CC6" s="6"/>
      <c r="CD6" s="3"/>
      <c r="CE6" s="6"/>
      <c r="CF6" s="3"/>
      <c r="CG6" s="6"/>
      <c r="CH6" s="3"/>
      <c r="CI6" s="6"/>
      <c r="CJ6" s="3"/>
      <c r="CK6" s="6"/>
      <c r="CL6" s="3"/>
      <c r="CM6" s="13"/>
      <c r="CN6" s="3"/>
      <c r="CO6" s="6"/>
      <c r="CP6" s="3"/>
      <c r="CQ6" s="4"/>
      <c r="CR6" s="3"/>
      <c r="CS6" s="35"/>
      <c r="CT6" s="4"/>
      <c r="CU6" s="8"/>
      <c r="CV6" s="4"/>
      <c r="CW6" s="8"/>
      <c r="CX6" s="4"/>
      <c r="CY6" s="8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</row>
    <row r="7" spans="1:177">
      <c r="A7" t="s">
        <v>35</v>
      </c>
      <c r="D7" s="18"/>
      <c r="E7" s="3"/>
      <c r="Q7" s="3"/>
      <c r="R7" s="3"/>
      <c r="T7" s="3"/>
      <c r="U7" s="3"/>
      <c r="V7" s="3"/>
      <c r="W7" s="3"/>
      <c r="X7" s="44"/>
      <c r="Y7" s="3"/>
      <c r="Z7" s="13"/>
      <c r="AA7" s="13"/>
      <c r="AB7" s="13"/>
      <c r="AC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6"/>
      <c r="AR7" s="3"/>
      <c r="AS7" s="6"/>
      <c r="AT7" s="3"/>
      <c r="AU7" s="6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6"/>
      <c r="BH7" s="3"/>
      <c r="BI7" s="6"/>
      <c r="BJ7" s="3"/>
      <c r="BK7" s="6"/>
      <c r="BL7" s="3"/>
      <c r="BM7" s="6"/>
      <c r="BN7" s="3"/>
      <c r="BO7" s="6"/>
      <c r="BP7" s="3"/>
      <c r="BQ7" s="6"/>
      <c r="BR7" s="3"/>
      <c r="BS7" s="6"/>
      <c r="BT7" s="3"/>
      <c r="BU7" s="6"/>
      <c r="BV7" s="3"/>
      <c r="BW7" s="6"/>
      <c r="BX7" s="3"/>
      <c r="BY7" s="6"/>
      <c r="BZ7" s="3"/>
      <c r="CA7" s="6"/>
      <c r="CB7" s="3"/>
      <c r="CC7" s="6"/>
      <c r="CD7" s="3"/>
      <c r="CE7" s="6"/>
      <c r="CF7" s="3"/>
      <c r="CG7" s="6"/>
      <c r="CH7" s="3"/>
      <c r="CI7" s="6"/>
      <c r="CJ7" s="3"/>
      <c r="CK7" s="6"/>
      <c r="CL7" s="3"/>
      <c r="CM7" s="13"/>
      <c r="CN7" s="3"/>
      <c r="CO7" s="6"/>
      <c r="CP7" s="3"/>
      <c r="CQ7" s="4"/>
      <c r="CR7" s="3"/>
      <c r="CS7" s="35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</row>
    <row r="8" spans="1:177">
      <c r="A8" t="s">
        <v>10</v>
      </c>
      <c r="C8" s="38">
        <v>1</v>
      </c>
      <c r="D8" s="3">
        <v>1</v>
      </c>
      <c r="E8" s="3">
        <v>1</v>
      </c>
      <c r="F8" s="38"/>
      <c r="G8" s="3"/>
      <c r="H8" s="3"/>
      <c r="I8" s="3"/>
      <c r="J8" s="3"/>
      <c r="K8" s="38"/>
      <c r="L8" s="3"/>
      <c r="M8" s="3"/>
      <c r="N8" s="3"/>
      <c r="O8" s="3"/>
      <c r="P8" s="38">
        <v>1</v>
      </c>
      <c r="Q8" s="3">
        <v>1</v>
      </c>
      <c r="R8" s="3">
        <v>1</v>
      </c>
      <c r="S8" s="38">
        <v>1</v>
      </c>
      <c r="T8" s="3">
        <v>1</v>
      </c>
      <c r="U8" s="3">
        <v>1</v>
      </c>
      <c r="V8" s="3">
        <v>1</v>
      </c>
      <c r="W8" s="3">
        <v>1</v>
      </c>
      <c r="X8" s="38">
        <v>1</v>
      </c>
      <c r="Y8" s="3">
        <v>1</v>
      </c>
      <c r="Z8" s="13">
        <v>1</v>
      </c>
      <c r="AA8" s="13">
        <v>1</v>
      </c>
      <c r="AB8" s="13">
        <v>1</v>
      </c>
      <c r="AC8" s="3">
        <v>1</v>
      </c>
      <c r="AD8" s="38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v>1</v>
      </c>
      <c r="AP8" s="3">
        <v>1</v>
      </c>
      <c r="AQ8" s="3">
        <v>1</v>
      </c>
      <c r="AR8" s="3">
        <v>1</v>
      </c>
      <c r="AS8" s="3">
        <v>1</v>
      </c>
      <c r="AT8" s="3">
        <v>1</v>
      </c>
      <c r="AU8" s="3">
        <v>1</v>
      </c>
      <c r="AV8" s="3">
        <v>1</v>
      </c>
      <c r="AW8" s="3">
        <v>1</v>
      </c>
      <c r="AX8" s="3">
        <v>1</v>
      </c>
      <c r="AY8" s="3">
        <v>1</v>
      </c>
      <c r="AZ8" s="3">
        <v>1</v>
      </c>
      <c r="BA8" s="3">
        <v>1</v>
      </c>
      <c r="BB8" s="3">
        <v>1</v>
      </c>
      <c r="BC8" s="3">
        <v>1</v>
      </c>
      <c r="BD8" s="3">
        <v>1</v>
      </c>
      <c r="BE8" s="3">
        <v>1</v>
      </c>
      <c r="BF8" s="3">
        <v>1</v>
      </c>
      <c r="BG8" s="3">
        <v>1</v>
      </c>
      <c r="BH8" s="3">
        <v>1</v>
      </c>
      <c r="BI8" s="3">
        <v>1</v>
      </c>
      <c r="BJ8" s="3">
        <v>1</v>
      </c>
      <c r="BK8" s="3">
        <v>1</v>
      </c>
      <c r="BL8" s="3">
        <v>1</v>
      </c>
      <c r="BM8" s="3">
        <v>1</v>
      </c>
      <c r="BN8" s="3">
        <v>1</v>
      </c>
      <c r="BO8" s="3">
        <v>1</v>
      </c>
      <c r="BP8" s="3">
        <v>1</v>
      </c>
      <c r="BQ8" s="3">
        <v>1</v>
      </c>
      <c r="BR8" s="3">
        <v>1</v>
      </c>
      <c r="BS8" s="3">
        <v>1</v>
      </c>
      <c r="BT8" s="3">
        <v>1</v>
      </c>
      <c r="BU8" s="3">
        <v>1</v>
      </c>
      <c r="BV8" s="3">
        <v>1</v>
      </c>
      <c r="BW8" s="3">
        <v>1</v>
      </c>
      <c r="BX8" s="3">
        <v>1</v>
      </c>
      <c r="BY8" s="3">
        <v>1</v>
      </c>
      <c r="BZ8" s="3">
        <v>1</v>
      </c>
      <c r="CA8" s="3">
        <v>1</v>
      </c>
      <c r="CB8" s="3">
        <v>1</v>
      </c>
      <c r="CC8" s="3">
        <v>1</v>
      </c>
      <c r="CD8" s="3">
        <v>1</v>
      </c>
      <c r="CE8" s="3">
        <v>1</v>
      </c>
      <c r="CF8" s="3">
        <v>1</v>
      </c>
      <c r="CG8" s="3">
        <v>1</v>
      </c>
      <c r="CH8" s="3">
        <v>1</v>
      </c>
      <c r="CI8" s="3">
        <v>1</v>
      </c>
      <c r="CJ8" s="3"/>
      <c r="CK8" s="28" t="s">
        <v>33</v>
      </c>
      <c r="CL8" s="30" t="s">
        <v>42</v>
      </c>
      <c r="CM8" s="24" t="s">
        <v>16</v>
      </c>
      <c r="CN8" s="7" t="s">
        <v>12</v>
      </c>
      <c r="CO8" s="7" t="s">
        <v>14</v>
      </c>
      <c r="CP8" s="7" t="s">
        <v>15</v>
      </c>
      <c r="CQ8" s="21" t="s">
        <v>18</v>
      </c>
      <c r="CR8" s="3"/>
      <c r="CS8" s="35"/>
      <c r="CT8" s="4"/>
      <c r="CU8" s="8"/>
      <c r="CV8" s="4"/>
      <c r="CW8" s="8"/>
      <c r="CX8" s="4"/>
      <c r="CY8" s="8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</row>
    <row r="9" spans="1:177" ht="13.5" thickBot="1">
      <c r="A9" s="25" t="s">
        <v>0</v>
      </c>
      <c r="B9" s="25" t="s">
        <v>36</v>
      </c>
      <c r="D9" s="3"/>
      <c r="E9" s="3"/>
      <c r="G9" s="6"/>
      <c r="H9" s="6"/>
      <c r="I9" s="6"/>
      <c r="J9" s="6"/>
      <c r="L9" s="6"/>
      <c r="M9" s="6"/>
      <c r="N9" s="6"/>
      <c r="O9" s="6"/>
      <c r="Q9" s="3"/>
      <c r="R9" s="3"/>
      <c r="T9" s="3"/>
      <c r="U9" s="3"/>
      <c r="V9" s="3"/>
      <c r="W9" s="3"/>
      <c r="Y9" s="3"/>
      <c r="Z9" s="13"/>
      <c r="AA9" s="13"/>
      <c r="AB9" s="13"/>
      <c r="AC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6"/>
      <c r="AR9" s="3"/>
      <c r="AS9" s="6"/>
      <c r="AT9" s="3"/>
      <c r="AU9" s="6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6"/>
      <c r="BH9" s="3"/>
      <c r="BI9" s="6"/>
      <c r="BJ9" s="3"/>
      <c r="BK9" s="6"/>
      <c r="BL9" s="3"/>
      <c r="BM9" s="6"/>
      <c r="BN9" s="3"/>
      <c r="BO9" s="6"/>
      <c r="BP9" s="3"/>
      <c r="BQ9" s="6"/>
      <c r="BR9" s="3"/>
      <c r="BS9" s="6"/>
      <c r="BT9" s="3"/>
      <c r="BU9" s="6"/>
      <c r="BV9" s="3"/>
      <c r="BW9" s="6"/>
      <c r="BX9" s="3"/>
      <c r="BY9" s="6"/>
      <c r="BZ9" s="3"/>
      <c r="CA9" s="6"/>
      <c r="CB9" s="3"/>
      <c r="CC9" s="6"/>
      <c r="CD9" s="3"/>
      <c r="CE9" s="6"/>
      <c r="CF9" s="3"/>
      <c r="CG9" s="6"/>
      <c r="CH9" s="3"/>
      <c r="CI9" s="6"/>
      <c r="CJ9" s="3"/>
      <c r="CK9" s="29" t="s">
        <v>13</v>
      </c>
      <c r="CL9" s="26" t="s">
        <v>25</v>
      </c>
      <c r="CM9" s="27" t="s">
        <v>17</v>
      </c>
      <c r="CN9" s="25" t="s">
        <v>11</v>
      </c>
      <c r="CO9" s="25" t="s">
        <v>25</v>
      </c>
      <c r="CP9" s="25" t="s">
        <v>11</v>
      </c>
      <c r="CQ9" s="26" t="s">
        <v>19</v>
      </c>
      <c r="CR9" s="3"/>
      <c r="CS9" s="35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21"/>
    </row>
    <row r="10" spans="1:177" s="3" customFormat="1" ht="13.5" thickTop="1">
      <c r="A10" s="3" t="s">
        <v>3</v>
      </c>
      <c r="B10" s="9">
        <v>184651</v>
      </c>
      <c r="C10" s="38"/>
      <c r="F10" s="45"/>
      <c r="G10" s="11"/>
      <c r="H10" s="11"/>
      <c r="I10" s="11"/>
      <c r="J10" s="11"/>
      <c r="K10" s="45"/>
      <c r="L10" s="11"/>
      <c r="M10" s="11"/>
      <c r="N10" s="11"/>
      <c r="O10" s="11"/>
      <c r="P10" s="38"/>
      <c r="S10" s="38"/>
      <c r="X10" s="42"/>
      <c r="Z10" s="13"/>
      <c r="AA10" s="13"/>
      <c r="AB10" s="13"/>
      <c r="AD10" s="38"/>
      <c r="AF10" s="4"/>
      <c r="AH10" s="4"/>
      <c r="AJ10" s="4"/>
      <c r="AL10" s="4"/>
      <c r="AN10" s="4"/>
      <c r="AP10" s="4"/>
      <c r="AQ10" s="6"/>
      <c r="AR10" s="4"/>
      <c r="AS10" s="6"/>
      <c r="AT10" s="4"/>
      <c r="AU10" s="6"/>
      <c r="AV10" s="4"/>
      <c r="AW10" s="6"/>
      <c r="AX10" s="4"/>
      <c r="AY10" s="6"/>
      <c r="AZ10" s="4"/>
      <c r="BA10" s="6"/>
      <c r="BB10" s="4"/>
      <c r="BC10" s="6"/>
      <c r="BD10" s="4"/>
      <c r="BE10" s="6"/>
      <c r="BF10" s="4"/>
      <c r="BG10" s="6"/>
      <c r="BH10" s="4"/>
      <c r="BI10" s="6"/>
      <c r="BJ10" s="4"/>
      <c r="BK10" s="6"/>
      <c r="BL10" s="4"/>
      <c r="BM10" s="6"/>
      <c r="BN10" s="4"/>
      <c r="BO10" s="6"/>
      <c r="BP10" s="4"/>
      <c r="BQ10" s="6"/>
      <c r="BR10" s="4"/>
      <c r="BS10" s="6"/>
      <c r="BT10" s="4"/>
      <c r="BU10" s="6"/>
      <c r="BV10" s="4"/>
      <c r="BW10" s="6"/>
      <c r="BX10" s="4"/>
      <c r="BY10" s="6"/>
      <c r="BZ10" s="4"/>
      <c r="CA10" s="6"/>
      <c r="CB10" s="4"/>
      <c r="CC10" s="6"/>
      <c r="CD10" s="4"/>
      <c r="CE10" s="6"/>
      <c r="CF10" s="4"/>
      <c r="CG10" s="6"/>
      <c r="CH10" s="4"/>
      <c r="CI10" s="6"/>
      <c r="CJ10" s="4"/>
      <c r="CK10" s="6">
        <f t="shared" ref="CK10:CK36" si="0">COUNT(C10:CI10)</f>
        <v>0</v>
      </c>
      <c r="CL10" s="22">
        <f t="shared" ref="CL10:CL36" si="1">CK10/CM$1</f>
        <v>0</v>
      </c>
      <c r="CM10" s="13">
        <f t="shared" ref="CM10:CM30" si="2">(CK10-($CM$1*0.4))/3.5</f>
        <v>-0.1142857142857143</v>
      </c>
      <c r="CN10" s="4" t="e">
        <f t="shared" ref="CN10:CN36" si="3">SUM(CT10:FU10)</f>
        <v>#REF!</v>
      </c>
      <c r="CO10" s="6"/>
      <c r="CP10" s="4" t="e">
        <f t="shared" ref="CP10:CP36" si="4">CN10-CO10</f>
        <v>#REF!</v>
      </c>
      <c r="CQ10" s="4" t="e">
        <f t="shared" ref="CQ10:CQ30" si="5">CP10/(CK10-CM10)</f>
        <v>#REF!</v>
      </c>
      <c r="CR10" s="4"/>
      <c r="CS10" s="35"/>
      <c r="CT10" s="4" t="e">
        <f>#REF!/#REF!</f>
        <v>#REF!</v>
      </c>
      <c r="CU10" s="4" t="e">
        <f>#REF!/#REF!</f>
        <v>#REF!</v>
      </c>
      <c r="CV10" s="4" t="e">
        <f>#REF!/#REF!</f>
        <v>#REF!</v>
      </c>
      <c r="CW10" s="4" t="e">
        <f>#REF!/#REF!</f>
        <v>#REF!</v>
      </c>
      <c r="CX10" s="4" t="e">
        <f>#REF!/#REF!</f>
        <v>#REF!</v>
      </c>
      <c r="CY10" s="4">
        <f t="shared" ref="CY10:CY36" si="6">C10/C$8</f>
        <v>0</v>
      </c>
      <c r="CZ10" s="4">
        <f t="shared" ref="CZ10:CZ36" si="7">D10/D$8</f>
        <v>0</v>
      </c>
      <c r="DA10" s="4">
        <f t="shared" ref="DA10:DA36" si="8">E10/E$8</f>
        <v>0</v>
      </c>
      <c r="DB10" s="4">
        <f t="shared" ref="DB10:DB27" si="9">P10/P$8</f>
        <v>0</v>
      </c>
      <c r="DC10" s="4">
        <f t="shared" ref="DC10:DC27" si="10">Q10/Q$8</f>
        <v>0</v>
      </c>
      <c r="DD10" s="4">
        <f t="shared" ref="DD10:DD27" si="11">R10/R$8</f>
        <v>0</v>
      </c>
      <c r="DE10" s="4">
        <f t="shared" ref="DE10:DE27" si="12">S10/S$8</f>
        <v>0</v>
      </c>
      <c r="DF10" s="4">
        <f t="shared" ref="DF10:DF27" si="13">T10/T$8</f>
        <v>0</v>
      </c>
      <c r="DG10" s="4">
        <f t="shared" ref="DG10:DG27" si="14">U10/U$8</f>
        <v>0</v>
      </c>
      <c r="DH10" s="4">
        <f t="shared" ref="DH10:DH27" si="15">V10/V$8</f>
        <v>0</v>
      </c>
      <c r="DI10" s="4">
        <f t="shared" ref="DI10:DI27" si="16">W10/W$8</f>
        <v>0</v>
      </c>
      <c r="DJ10" s="4">
        <f t="shared" ref="DJ10:DJ27" si="17">X10/X$8</f>
        <v>0</v>
      </c>
      <c r="DK10" s="4">
        <f t="shared" ref="DK10:DK27" si="18">Y10/Y$8</f>
        <v>0</v>
      </c>
      <c r="DL10" s="4">
        <f t="shared" ref="DL10:DL27" si="19">Z10/Z$8</f>
        <v>0</v>
      </c>
      <c r="DM10" s="4">
        <f t="shared" ref="DM10:DM27" si="20">AA10/AA$8</f>
        <v>0</v>
      </c>
      <c r="DN10" s="4">
        <f t="shared" ref="DN10:DN27" si="21">AB10/AB$8</f>
        <v>0</v>
      </c>
      <c r="DO10" s="4">
        <f t="shared" ref="DO10:DO27" si="22">AC10/AC$8</f>
        <v>0</v>
      </c>
      <c r="DP10" s="4">
        <f t="shared" ref="DP10:DP27" si="23">AD10/AD$8</f>
        <v>0</v>
      </c>
      <c r="DQ10" s="4">
        <f t="shared" ref="DQ10:DQ27" si="24">AE10/AE$8</f>
        <v>0</v>
      </c>
      <c r="DR10" s="4">
        <f t="shared" ref="DR10:DR27" si="25">AF10/AF$8</f>
        <v>0</v>
      </c>
      <c r="DS10" s="4">
        <f t="shared" ref="DS10:DS27" si="26">AG10/AG$8</f>
        <v>0</v>
      </c>
      <c r="DT10" s="4">
        <f t="shared" ref="DT10:DT27" si="27">AH10/AH$8</f>
        <v>0</v>
      </c>
      <c r="DU10" s="4">
        <f t="shared" ref="DU10:DU27" si="28">AI10/AI$8</f>
        <v>0</v>
      </c>
      <c r="DV10" s="4">
        <f t="shared" ref="DV10:DV27" si="29">AJ10/AJ$8</f>
        <v>0</v>
      </c>
      <c r="DW10" s="4">
        <f t="shared" ref="DW10:DW27" si="30">AK10/AK$8</f>
        <v>0</v>
      </c>
      <c r="DX10" s="4">
        <f t="shared" ref="DX10:DX27" si="31">AL10/AL$8</f>
        <v>0</v>
      </c>
      <c r="DY10" s="4">
        <f t="shared" ref="DY10:DY27" si="32">AM10/AM$8</f>
        <v>0</v>
      </c>
      <c r="DZ10" s="4">
        <f t="shared" ref="DZ10:DZ27" si="33">AN10/AN$8</f>
        <v>0</v>
      </c>
      <c r="EA10" s="4">
        <f t="shared" ref="EA10:EA27" si="34">AO10/AO$8</f>
        <v>0</v>
      </c>
      <c r="EB10" s="4">
        <f t="shared" ref="EB10:EB27" si="35">AP10/AP$8</f>
        <v>0</v>
      </c>
      <c r="EC10" s="4">
        <f t="shared" ref="EC10:EC27" si="36">AQ10/AQ$8</f>
        <v>0</v>
      </c>
      <c r="ED10" s="4">
        <f t="shared" ref="ED10:ED27" si="37">AR10/AR$8</f>
        <v>0</v>
      </c>
      <c r="EE10" s="4">
        <f t="shared" ref="EE10:EE27" si="38">AS10/AS$8</f>
        <v>0</v>
      </c>
      <c r="EF10" s="4">
        <f t="shared" ref="EF10:EF27" si="39">AT10/AT$8</f>
        <v>0</v>
      </c>
      <c r="EG10" s="4">
        <f t="shared" ref="EG10:EG27" si="40">AU10/AU$8</f>
        <v>0</v>
      </c>
      <c r="EH10" s="4">
        <f t="shared" ref="EH10:EH27" si="41">AV10/AV$8</f>
        <v>0</v>
      </c>
      <c r="EI10" s="4">
        <f t="shared" ref="EI10:EI27" si="42">AW10/AW$8</f>
        <v>0</v>
      </c>
      <c r="EJ10" s="4">
        <f t="shared" ref="EJ10:EJ27" si="43">AX10/AX$8</f>
        <v>0</v>
      </c>
      <c r="EK10" s="4">
        <f t="shared" ref="EK10:EK27" si="44">AY10/AY$8</f>
        <v>0</v>
      </c>
      <c r="EL10" s="4">
        <f t="shared" ref="EL10:EL27" si="45">AZ10/AZ$8</f>
        <v>0</v>
      </c>
      <c r="EM10" s="4">
        <f t="shared" ref="EM10:EM27" si="46">BA10/BA$8</f>
        <v>0</v>
      </c>
      <c r="EN10" s="4">
        <f t="shared" ref="EN10:EN27" si="47">BB10/BB$8</f>
        <v>0</v>
      </c>
      <c r="EO10" s="4">
        <f t="shared" ref="EO10:EO27" si="48">BC10/BC$8</f>
        <v>0</v>
      </c>
      <c r="EP10" s="4">
        <f t="shared" ref="EP10:EP27" si="49">BD10/BD$8</f>
        <v>0</v>
      </c>
      <c r="EQ10" s="4">
        <f t="shared" ref="EQ10:EQ27" si="50">BE10/BE$8</f>
        <v>0</v>
      </c>
      <c r="ER10" s="4">
        <f t="shared" ref="ER10:ER27" si="51">BF10/BF$8</f>
        <v>0</v>
      </c>
      <c r="ES10" s="4">
        <f t="shared" ref="ES10:ES27" si="52">BG10/BG$8</f>
        <v>0</v>
      </c>
      <c r="ET10" s="4">
        <f t="shared" ref="ET10:ET27" si="53">BH10/BH$8</f>
        <v>0</v>
      </c>
      <c r="EU10" s="4">
        <f t="shared" ref="EU10:EU27" si="54">BI10/BI$8</f>
        <v>0</v>
      </c>
      <c r="EV10" s="4">
        <f t="shared" ref="EV10:EV27" si="55">BJ10/BJ$8</f>
        <v>0</v>
      </c>
      <c r="EW10" s="4">
        <f t="shared" ref="EW10:EW27" si="56">BK10/BK$8</f>
        <v>0</v>
      </c>
      <c r="EX10" s="4">
        <f t="shared" ref="EX10:EX27" si="57">BL10/BL$8</f>
        <v>0</v>
      </c>
      <c r="EY10" s="4">
        <f t="shared" ref="EY10:EY27" si="58">BM10/BM$8</f>
        <v>0</v>
      </c>
      <c r="EZ10" s="4">
        <f t="shared" ref="EZ10:EZ27" si="59">BN10/BN$8</f>
        <v>0</v>
      </c>
      <c r="FA10" s="4">
        <f t="shared" ref="FA10:FA27" si="60">BO10/BO$8</f>
        <v>0</v>
      </c>
      <c r="FB10" s="4">
        <f t="shared" ref="FB10:FB27" si="61">BP10/BP$8</f>
        <v>0</v>
      </c>
      <c r="FC10" s="4">
        <f t="shared" ref="FC10:FC27" si="62">BQ10/BQ$8</f>
        <v>0</v>
      </c>
      <c r="FD10" s="4">
        <f t="shared" ref="FD10:FD27" si="63">BR10/BR$8</f>
        <v>0</v>
      </c>
      <c r="FE10" s="4">
        <f t="shared" ref="FE10:FE27" si="64">BS10/BS$8</f>
        <v>0</v>
      </c>
      <c r="FF10" s="4">
        <f t="shared" ref="FF10:FF27" si="65">BT10/BT$8</f>
        <v>0</v>
      </c>
      <c r="FG10" s="4">
        <f t="shared" ref="FG10:FG27" si="66">BU10/BU$8</f>
        <v>0</v>
      </c>
      <c r="FH10" s="4">
        <f t="shared" ref="FH10:FH27" si="67">BV10/BV$8</f>
        <v>0</v>
      </c>
      <c r="FI10" s="4">
        <f t="shared" ref="FI10:FI27" si="68">BW10/BW$8</f>
        <v>0</v>
      </c>
      <c r="FJ10" s="4">
        <f t="shared" ref="FJ10:FJ27" si="69">BX10/BX$8</f>
        <v>0</v>
      </c>
      <c r="FK10" s="4">
        <f t="shared" ref="FK10:FK27" si="70">BY10/BY$8</f>
        <v>0</v>
      </c>
      <c r="FL10" s="4">
        <f t="shared" ref="FL10:FL27" si="71">BZ10/BZ$8</f>
        <v>0</v>
      </c>
      <c r="FM10" s="4">
        <f t="shared" ref="FM10:FM27" si="72">CA10/CA$8</f>
        <v>0</v>
      </c>
      <c r="FN10" s="4">
        <f t="shared" ref="FN10:FN27" si="73">CB10/CB$8</f>
        <v>0</v>
      </c>
      <c r="FO10" s="4">
        <f t="shared" ref="FO10:FO27" si="74">CC10/CC$8</f>
        <v>0</v>
      </c>
      <c r="FP10" s="4">
        <f t="shared" ref="FP10:FP27" si="75">CD10/CD$8</f>
        <v>0</v>
      </c>
      <c r="FQ10" s="4">
        <f t="shared" ref="FQ10:FQ27" si="76">CE10/CE$8</f>
        <v>0</v>
      </c>
      <c r="FR10" s="4">
        <f t="shared" ref="FR10:FR27" si="77">CF10/CF$8</f>
        <v>0</v>
      </c>
      <c r="FS10" s="4">
        <f t="shared" ref="FS10:FS27" si="78">CG10/CG$8</f>
        <v>0</v>
      </c>
      <c r="FT10" s="4">
        <f t="shared" ref="FT10:FT27" si="79">CH10/CH$8</f>
        <v>0</v>
      </c>
      <c r="FU10" s="4">
        <f t="shared" ref="FU10:FU27" si="80">CI10/CI$8</f>
        <v>0</v>
      </c>
    </row>
    <row r="11" spans="1:177">
      <c r="A11" t="s">
        <v>5</v>
      </c>
      <c r="B11" s="9">
        <v>131588</v>
      </c>
      <c r="C11" s="39"/>
      <c r="D11" s="3"/>
      <c r="E11" s="3"/>
      <c r="F11" s="39"/>
      <c r="G11" s="10"/>
      <c r="H11" s="10"/>
      <c r="I11" s="10"/>
      <c r="J11" s="10"/>
      <c r="K11" s="39"/>
      <c r="L11" s="10"/>
      <c r="M11" s="10"/>
      <c r="N11" s="10"/>
      <c r="O11" s="10"/>
      <c r="P11" s="40"/>
      <c r="Q11" s="1"/>
      <c r="R11" s="1"/>
      <c r="S11" s="40"/>
      <c r="T11" s="1"/>
      <c r="U11" s="1"/>
      <c r="V11" s="1"/>
      <c r="W11" s="1"/>
      <c r="Y11" s="1"/>
      <c r="Z11" s="13"/>
      <c r="AA11" s="13"/>
      <c r="AB11" s="13"/>
      <c r="AC11" s="3"/>
      <c r="AE11" s="3"/>
      <c r="AF11" s="4"/>
      <c r="AG11" s="3"/>
      <c r="AH11" s="4"/>
      <c r="AI11" s="3"/>
      <c r="AJ11" s="4"/>
      <c r="AK11" s="1"/>
      <c r="AL11" s="4"/>
      <c r="AM11" s="1"/>
      <c r="AN11" s="4"/>
      <c r="AO11" s="3"/>
      <c r="AP11" s="3"/>
      <c r="AQ11" s="6"/>
      <c r="AR11" s="4"/>
      <c r="AS11" s="6"/>
      <c r="AT11" s="4"/>
      <c r="AU11" s="6"/>
      <c r="AV11" s="4"/>
      <c r="AW11" s="6"/>
      <c r="AX11" s="4"/>
      <c r="AY11" s="6"/>
      <c r="AZ11" s="4"/>
      <c r="BA11" s="6"/>
      <c r="BB11" s="4"/>
      <c r="BC11" s="6"/>
      <c r="BD11" s="4"/>
      <c r="BE11" s="6"/>
      <c r="BF11" s="4"/>
      <c r="BG11" s="6"/>
      <c r="BH11" s="4"/>
      <c r="BI11" s="6"/>
      <c r="BJ11" s="4"/>
      <c r="BK11" s="6"/>
      <c r="BL11" s="4"/>
      <c r="BM11" s="6"/>
      <c r="BN11" s="4"/>
      <c r="BO11" s="6"/>
      <c r="BP11" s="4"/>
      <c r="BQ11" s="6"/>
      <c r="BR11" s="4"/>
      <c r="BS11" s="6"/>
      <c r="BT11" s="4"/>
      <c r="BU11" s="6"/>
      <c r="BV11" s="4"/>
      <c r="BW11" s="6"/>
      <c r="BX11" s="4"/>
      <c r="BY11" s="6"/>
      <c r="BZ11" s="4"/>
      <c r="CA11" s="6"/>
      <c r="CB11" s="4"/>
      <c r="CC11" s="6"/>
      <c r="CD11" s="4"/>
      <c r="CE11" s="6"/>
      <c r="CF11" s="4"/>
      <c r="CG11" s="6"/>
      <c r="CH11" s="4"/>
      <c r="CI11" s="6"/>
      <c r="CJ11" s="4"/>
      <c r="CK11" s="6">
        <f t="shared" si="0"/>
        <v>0</v>
      </c>
      <c r="CL11" s="22">
        <f t="shared" si="1"/>
        <v>0</v>
      </c>
      <c r="CM11" s="13">
        <f t="shared" si="2"/>
        <v>-0.1142857142857143</v>
      </c>
      <c r="CN11" s="4" t="e">
        <f t="shared" si="3"/>
        <v>#REF!</v>
      </c>
      <c r="CO11" s="8" t="e">
        <f>LARGE(CT11:FU11,1)+LARGE(CT11:FU11,2)+LARGE(CT11:FU11,3)</f>
        <v>#REF!</v>
      </c>
      <c r="CP11" s="4" t="e">
        <f t="shared" si="4"/>
        <v>#REF!</v>
      </c>
      <c r="CQ11" s="4" t="e">
        <f t="shared" si="5"/>
        <v>#REF!</v>
      </c>
      <c r="CR11" s="4"/>
      <c r="CS11" s="35"/>
      <c r="CT11" s="4" t="e">
        <f>#REF!/#REF!</f>
        <v>#REF!</v>
      </c>
      <c r="CU11" s="4" t="e">
        <f>#REF!/#REF!</f>
        <v>#REF!</v>
      </c>
      <c r="CV11" s="4" t="e">
        <f>#REF!/#REF!</f>
        <v>#REF!</v>
      </c>
      <c r="CW11" s="4" t="e">
        <f>#REF!/#REF!</f>
        <v>#REF!</v>
      </c>
      <c r="CX11" s="4" t="e">
        <f>#REF!/#REF!</f>
        <v>#REF!</v>
      </c>
      <c r="CY11" s="4">
        <f t="shared" si="6"/>
        <v>0</v>
      </c>
      <c r="CZ11" s="4">
        <f t="shared" si="7"/>
        <v>0</v>
      </c>
      <c r="DA11" s="4">
        <f t="shared" si="8"/>
        <v>0</v>
      </c>
      <c r="DB11" s="4">
        <f t="shared" si="9"/>
        <v>0</v>
      </c>
      <c r="DC11" s="4">
        <f t="shared" si="10"/>
        <v>0</v>
      </c>
      <c r="DD11" s="4">
        <f t="shared" si="11"/>
        <v>0</v>
      </c>
      <c r="DE11" s="4">
        <f t="shared" si="12"/>
        <v>0</v>
      </c>
      <c r="DF11" s="4">
        <f t="shared" si="13"/>
        <v>0</v>
      </c>
      <c r="DG11" s="4">
        <f t="shared" si="14"/>
        <v>0</v>
      </c>
      <c r="DH11" s="4">
        <f t="shared" si="15"/>
        <v>0</v>
      </c>
      <c r="DI11" s="4">
        <f t="shared" si="16"/>
        <v>0</v>
      </c>
      <c r="DJ11" s="4">
        <f t="shared" si="17"/>
        <v>0</v>
      </c>
      <c r="DK11" s="4">
        <f t="shared" si="18"/>
        <v>0</v>
      </c>
      <c r="DL11" s="4">
        <f t="shared" si="19"/>
        <v>0</v>
      </c>
      <c r="DM11" s="4">
        <f t="shared" si="20"/>
        <v>0</v>
      </c>
      <c r="DN11" s="4">
        <f t="shared" si="21"/>
        <v>0</v>
      </c>
      <c r="DO11" s="4">
        <f t="shared" si="22"/>
        <v>0</v>
      </c>
      <c r="DP11" s="4">
        <f t="shared" si="23"/>
        <v>0</v>
      </c>
      <c r="DQ11" s="4">
        <f t="shared" si="24"/>
        <v>0</v>
      </c>
      <c r="DR11" s="4">
        <f t="shared" si="25"/>
        <v>0</v>
      </c>
      <c r="DS11" s="4">
        <f t="shared" si="26"/>
        <v>0</v>
      </c>
      <c r="DT11" s="4">
        <f t="shared" si="27"/>
        <v>0</v>
      </c>
      <c r="DU11" s="4">
        <f t="shared" si="28"/>
        <v>0</v>
      </c>
      <c r="DV11" s="4">
        <f t="shared" si="29"/>
        <v>0</v>
      </c>
      <c r="DW11" s="4">
        <f t="shared" si="30"/>
        <v>0</v>
      </c>
      <c r="DX11" s="4">
        <f t="shared" si="31"/>
        <v>0</v>
      </c>
      <c r="DY11" s="4">
        <f t="shared" si="32"/>
        <v>0</v>
      </c>
      <c r="DZ11" s="4">
        <f t="shared" si="33"/>
        <v>0</v>
      </c>
      <c r="EA11" s="4">
        <f t="shared" si="34"/>
        <v>0</v>
      </c>
      <c r="EB11" s="4">
        <f t="shared" si="35"/>
        <v>0</v>
      </c>
      <c r="EC11" s="4">
        <f t="shared" si="36"/>
        <v>0</v>
      </c>
      <c r="ED11" s="4">
        <f t="shared" si="37"/>
        <v>0</v>
      </c>
      <c r="EE11" s="4">
        <f t="shared" si="38"/>
        <v>0</v>
      </c>
      <c r="EF11" s="4">
        <f t="shared" si="39"/>
        <v>0</v>
      </c>
      <c r="EG11" s="4">
        <f t="shared" si="40"/>
        <v>0</v>
      </c>
      <c r="EH11" s="4">
        <f t="shared" si="41"/>
        <v>0</v>
      </c>
      <c r="EI11" s="4">
        <f t="shared" si="42"/>
        <v>0</v>
      </c>
      <c r="EJ11" s="4">
        <f t="shared" si="43"/>
        <v>0</v>
      </c>
      <c r="EK11" s="4">
        <f t="shared" si="44"/>
        <v>0</v>
      </c>
      <c r="EL11" s="4">
        <f t="shared" si="45"/>
        <v>0</v>
      </c>
      <c r="EM11" s="4">
        <f t="shared" si="46"/>
        <v>0</v>
      </c>
      <c r="EN11" s="4">
        <f t="shared" si="47"/>
        <v>0</v>
      </c>
      <c r="EO11" s="4">
        <f t="shared" si="48"/>
        <v>0</v>
      </c>
      <c r="EP11" s="4">
        <f t="shared" si="49"/>
        <v>0</v>
      </c>
      <c r="EQ11" s="4">
        <f t="shared" si="50"/>
        <v>0</v>
      </c>
      <c r="ER11" s="4">
        <f t="shared" si="51"/>
        <v>0</v>
      </c>
      <c r="ES11" s="4">
        <f t="shared" si="52"/>
        <v>0</v>
      </c>
      <c r="ET11" s="4">
        <f t="shared" si="53"/>
        <v>0</v>
      </c>
      <c r="EU11" s="4">
        <f t="shared" si="54"/>
        <v>0</v>
      </c>
      <c r="EV11" s="4">
        <f t="shared" si="55"/>
        <v>0</v>
      </c>
      <c r="EW11" s="4">
        <f t="shared" si="56"/>
        <v>0</v>
      </c>
      <c r="EX11" s="4">
        <f t="shared" si="57"/>
        <v>0</v>
      </c>
      <c r="EY11" s="4">
        <f t="shared" si="58"/>
        <v>0</v>
      </c>
      <c r="EZ11" s="4">
        <f t="shared" si="59"/>
        <v>0</v>
      </c>
      <c r="FA11" s="4">
        <f t="shared" si="60"/>
        <v>0</v>
      </c>
      <c r="FB11" s="4">
        <f t="shared" si="61"/>
        <v>0</v>
      </c>
      <c r="FC11" s="4">
        <f t="shared" si="62"/>
        <v>0</v>
      </c>
      <c r="FD11" s="4">
        <f t="shared" si="63"/>
        <v>0</v>
      </c>
      <c r="FE11" s="4">
        <f t="shared" si="64"/>
        <v>0</v>
      </c>
      <c r="FF11" s="4">
        <f t="shared" si="65"/>
        <v>0</v>
      </c>
      <c r="FG11" s="4">
        <f t="shared" si="66"/>
        <v>0</v>
      </c>
      <c r="FH11" s="4">
        <f t="shared" si="67"/>
        <v>0</v>
      </c>
      <c r="FI11" s="4">
        <f t="shared" si="68"/>
        <v>0</v>
      </c>
      <c r="FJ11" s="4">
        <f t="shared" si="69"/>
        <v>0</v>
      </c>
      <c r="FK11" s="4">
        <f t="shared" si="70"/>
        <v>0</v>
      </c>
      <c r="FL11" s="4">
        <f t="shared" si="71"/>
        <v>0</v>
      </c>
      <c r="FM11" s="4">
        <f t="shared" si="72"/>
        <v>0</v>
      </c>
      <c r="FN11" s="4">
        <f t="shared" si="73"/>
        <v>0</v>
      </c>
      <c r="FO11" s="4">
        <f t="shared" si="74"/>
        <v>0</v>
      </c>
      <c r="FP11" s="4">
        <f t="shared" si="75"/>
        <v>0</v>
      </c>
      <c r="FQ11" s="4">
        <f t="shared" si="76"/>
        <v>0</v>
      </c>
      <c r="FR11" s="4">
        <f t="shared" si="77"/>
        <v>0</v>
      </c>
      <c r="FS11" s="4">
        <f t="shared" si="78"/>
        <v>0</v>
      </c>
      <c r="FT11" s="4">
        <f t="shared" si="79"/>
        <v>0</v>
      </c>
      <c r="FU11" s="4">
        <f t="shared" si="80"/>
        <v>0</v>
      </c>
    </row>
    <row r="12" spans="1:177">
      <c r="A12" t="s">
        <v>2</v>
      </c>
      <c r="B12" s="9">
        <v>187848</v>
      </c>
      <c r="C12" s="39"/>
      <c r="D12" s="10"/>
      <c r="E12" s="10"/>
      <c r="F12" s="39"/>
      <c r="G12" s="10"/>
      <c r="H12" s="10"/>
      <c r="I12" s="10"/>
      <c r="J12" s="10"/>
      <c r="K12" s="39"/>
      <c r="L12" s="10"/>
      <c r="M12" s="10"/>
      <c r="N12" s="10"/>
      <c r="O12" s="10"/>
      <c r="P12" s="39"/>
      <c r="Q12" s="10"/>
      <c r="R12" s="10"/>
      <c r="S12" s="39"/>
      <c r="T12" s="10"/>
      <c r="U12" s="10"/>
      <c r="V12" s="3"/>
      <c r="W12" s="3"/>
      <c r="Y12" s="3"/>
      <c r="Z12" s="13"/>
      <c r="AA12" s="13"/>
      <c r="AB12" s="13"/>
      <c r="AC12" s="3"/>
      <c r="AE12" s="3"/>
      <c r="AF12" s="4"/>
      <c r="AG12" s="3"/>
      <c r="AH12" s="4"/>
      <c r="AI12" s="3"/>
      <c r="AJ12" s="4"/>
      <c r="AK12" s="3"/>
      <c r="AL12" s="4"/>
      <c r="AM12" s="3"/>
      <c r="AN12" s="4"/>
      <c r="AO12" s="1"/>
      <c r="AP12" s="4"/>
      <c r="AQ12" s="6"/>
      <c r="AR12" s="4"/>
      <c r="AS12" s="6"/>
      <c r="AT12" s="4"/>
      <c r="AU12" s="6"/>
      <c r="AV12" s="4"/>
      <c r="AW12" s="6"/>
      <c r="AX12" s="4"/>
      <c r="AY12" s="6"/>
      <c r="AZ12" s="4"/>
      <c r="BA12" s="6"/>
      <c r="BB12" s="4"/>
      <c r="BC12" s="6"/>
      <c r="BD12" s="4"/>
      <c r="BE12" s="6"/>
      <c r="BF12" s="4"/>
      <c r="BG12" s="6"/>
      <c r="BH12" s="4"/>
      <c r="BI12" s="6"/>
      <c r="BJ12" s="4"/>
      <c r="BK12" s="6"/>
      <c r="BL12" s="4"/>
      <c r="BM12" s="6"/>
      <c r="BN12" s="4"/>
      <c r="BO12" s="6"/>
      <c r="BP12" s="4"/>
      <c r="BQ12" s="6"/>
      <c r="BR12" s="4"/>
      <c r="BS12" s="6"/>
      <c r="BT12" s="4"/>
      <c r="BU12" s="6"/>
      <c r="BV12" s="4"/>
      <c r="BW12" s="6"/>
      <c r="BX12" s="4"/>
      <c r="BY12" s="6"/>
      <c r="BZ12" s="4"/>
      <c r="CA12" s="6"/>
      <c r="CB12" s="4"/>
      <c r="CC12" s="6"/>
      <c r="CD12" s="4"/>
      <c r="CE12" s="6"/>
      <c r="CF12" s="4"/>
      <c r="CG12" s="6"/>
      <c r="CH12" s="4"/>
      <c r="CI12" s="6"/>
      <c r="CJ12" s="4"/>
      <c r="CK12" s="6">
        <f t="shared" si="0"/>
        <v>0</v>
      </c>
      <c r="CL12" s="22">
        <f t="shared" si="1"/>
        <v>0</v>
      </c>
      <c r="CM12" s="13">
        <f t="shared" si="2"/>
        <v>-0.1142857142857143</v>
      </c>
      <c r="CN12" s="4" t="e">
        <f t="shared" si="3"/>
        <v>#REF!</v>
      </c>
      <c r="CO12" s="8" t="e">
        <f>LARGE(CT12:FU12,1)+LARGE(CT12:FU12,2)</f>
        <v>#REF!</v>
      </c>
      <c r="CP12" s="4" t="e">
        <f t="shared" si="4"/>
        <v>#REF!</v>
      </c>
      <c r="CQ12" s="4" t="e">
        <f t="shared" si="5"/>
        <v>#REF!</v>
      </c>
      <c r="CR12" s="4"/>
      <c r="CS12" s="35"/>
      <c r="CT12" s="4" t="e">
        <f>#REF!/#REF!</f>
        <v>#REF!</v>
      </c>
      <c r="CU12" s="4" t="e">
        <f>#REF!/#REF!</f>
        <v>#REF!</v>
      </c>
      <c r="CV12" s="4" t="e">
        <f>#REF!/#REF!</f>
        <v>#REF!</v>
      </c>
      <c r="CW12" s="4" t="e">
        <f>#REF!/#REF!</f>
        <v>#REF!</v>
      </c>
      <c r="CX12" s="4" t="e">
        <f>#REF!/#REF!</f>
        <v>#REF!</v>
      </c>
      <c r="CY12" s="4">
        <f t="shared" si="6"/>
        <v>0</v>
      </c>
      <c r="CZ12" s="4">
        <f t="shared" si="7"/>
        <v>0</v>
      </c>
      <c r="DA12" s="4">
        <f t="shared" si="8"/>
        <v>0</v>
      </c>
      <c r="DB12" s="4">
        <f t="shared" si="9"/>
        <v>0</v>
      </c>
      <c r="DC12" s="4">
        <f t="shared" si="10"/>
        <v>0</v>
      </c>
      <c r="DD12" s="4">
        <f t="shared" si="11"/>
        <v>0</v>
      </c>
      <c r="DE12" s="4">
        <f t="shared" si="12"/>
        <v>0</v>
      </c>
      <c r="DF12" s="4">
        <f t="shared" si="13"/>
        <v>0</v>
      </c>
      <c r="DG12" s="4">
        <f t="shared" si="14"/>
        <v>0</v>
      </c>
      <c r="DH12" s="4">
        <f t="shared" si="15"/>
        <v>0</v>
      </c>
      <c r="DI12" s="4">
        <f t="shared" si="16"/>
        <v>0</v>
      </c>
      <c r="DJ12" s="4">
        <f t="shared" si="17"/>
        <v>0</v>
      </c>
      <c r="DK12" s="4">
        <f t="shared" si="18"/>
        <v>0</v>
      </c>
      <c r="DL12" s="4">
        <f t="shared" si="19"/>
        <v>0</v>
      </c>
      <c r="DM12" s="4">
        <f t="shared" si="20"/>
        <v>0</v>
      </c>
      <c r="DN12" s="4">
        <f t="shared" si="21"/>
        <v>0</v>
      </c>
      <c r="DO12" s="4">
        <f t="shared" si="22"/>
        <v>0</v>
      </c>
      <c r="DP12" s="4">
        <f t="shared" si="23"/>
        <v>0</v>
      </c>
      <c r="DQ12" s="4">
        <f t="shared" si="24"/>
        <v>0</v>
      </c>
      <c r="DR12" s="4">
        <f t="shared" si="25"/>
        <v>0</v>
      </c>
      <c r="DS12" s="4">
        <f t="shared" si="26"/>
        <v>0</v>
      </c>
      <c r="DT12" s="4">
        <f t="shared" si="27"/>
        <v>0</v>
      </c>
      <c r="DU12" s="4">
        <f t="shared" si="28"/>
        <v>0</v>
      </c>
      <c r="DV12" s="4">
        <f t="shared" si="29"/>
        <v>0</v>
      </c>
      <c r="DW12" s="4">
        <f t="shared" si="30"/>
        <v>0</v>
      </c>
      <c r="DX12" s="4">
        <f t="shared" si="31"/>
        <v>0</v>
      </c>
      <c r="DY12" s="4">
        <f t="shared" si="32"/>
        <v>0</v>
      </c>
      <c r="DZ12" s="4">
        <f t="shared" si="33"/>
        <v>0</v>
      </c>
      <c r="EA12" s="4">
        <f t="shared" si="34"/>
        <v>0</v>
      </c>
      <c r="EB12" s="4">
        <f t="shared" si="35"/>
        <v>0</v>
      </c>
      <c r="EC12" s="4">
        <f t="shared" si="36"/>
        <v>0</v>
      </c>
      <c r="ED12" s="4">
        <f t="shared" si="37"/>
        <v>0</v>
      </c>
      <c r="EE12" s="4">
        <f t="shared" si="38"/>
        <v>0</v>
      </c>
      <c r="EF12" s="4">
        <f t="shared" si="39"/>
        <v>0</v>
      </c>
      <c r="EG12" s="4">
        <f t="shared" si="40"/>
        <v>0</v>
      </c>
      <c r="EH12" s="4">
        <f t="shared" si="41"/>
        <v>0</v>
      </c>
      <c r="EI12" s="4">
        <f t="shared" si="42"/>
        <v>0</v>
      </c>
      <c r="EJ12" s="4">
        <f t="shared" si="43"/>
        <v>0</v>
      </c>
      <c r="EK12" s="4">
        <f t="shared" si="44"/>
        <v>0</v>
      </c>
      <c r="EL12" s="4">
        <f t="shared" si="45"/>
        <v>0</v>
      </c>
      <c r="EM12" s="4">
        <f t="shared" si="46"/>
        <v>0</v>
      </c>
      <c r="EN12" s="4">
        <f t="shared" si="47"/>
        <v>0</v>
      </c>
      <c r="EO12" s="4">
        <f t="shared" si="48"/>
        <v>0</v>
      </c>
      <c r="EP12" s="4">
        <f t="shared" si="49"/>
        <v>0</v>
      </c>
      <c r="EQ12" s="4">
        <f t="shared" si="50"/>
        <v>0</v>
      </c>
      <c r="ER12" s="4">
        <f t="shared" si="51"/>
        <v>0</v>
      </c>
      <c r="ES12" s="4">
        <f t="shared" si="52"/>
        <v>0</v>
      </c>
      <c r="ET12" s="4">
        <f t="shared" si="53"/>
        <v>0</v>
      </c>
      <c r="EU12" s="4">
        <f t="shared" si="54"/>
        <v>0</v>
      </c>
      <c r="EV12" s="4">
        <f t="shared" si="55"/>
        <v>0</v>
      </c>
      <c r="EW12" s="4">
        <f t="shared" si="56"/>
        <v>0</v>
      </c>
      <c r="EX12" s="4">
        <f t="shared" si="57"/>
        <v>0</v>
      </c>
      <c r="EY12" s="4">
        <f t="shared" si="58"/>
        <v>0</v>
      </c>
      <c r="EZ12" s="4">
        <f t="shared" si="59"/>
        <v>0</v>
      </c>
      <c r="FA12" s="4">
        <f t="shared" si="60"/>
        <v>0</v>
      </c>
      <c r="FB12" s="4">
        <f t="shared" si="61"/>
        <v>0</v>
      </c>
      <c r="FC12" s="4">
        <f t="shared" si="62"/>
        <v>0</v>
      </c>
      <c r="FD12" s="4">
        <f t="shared" si="63"/>
        <v>0</v>
      </c>
      <c r="FE12" s="4">
        <f t="shared" si="64"/>
        <v>0</v>
      </c>
      <c r="FF12" s="4">
        <f t="shared" si="65"/>
        <v>0</v>
      </c>
      <c r="FG12" s="4">
        <f t="shared" si="66"/>
        <v>0</v>
      </c>
      <c r="FH12" s="4">
        <f t="shared" si="67"/>
        <v>0</v>
      </c>
      <c r="FI12" s="4">
        <f t="shared" si="68"/>
        <v>0</v>
      </c>
      <c r="FJ12" s="4">
        <f t="shared" si="69"/>
        <v>0</v>
      </c>
      <c r="FK12" s="4">
        <f t="shared" si="70"/>
        <v>0</v>
      </c>
      <c r="FL12" s="4">
        <f t="shared" si="71"/>
        <v>0</v>
      </c>
      <c r="FM12" s="4">
        <f t="shared" si="72"/>
        <v>0</v>
      </c>
      <c r="FN12" s="4">
        <f t="shared" si="73"/>
        <v>0</v>
      </c>
      <c r="FO12" s="4">
        <f t="shared" si="74"/>
        <v>0</v>
      </c>
      <c r="FP12" s="4">
        <f t="shared" si="75"/>
        <v>0</v>
      </c>
      <c r="FQ12" s="4">
        <f t="shared" si="76"/>
        <v>0</v>
      </c>
      <c r="FR12" s="4">
        <f t="shared" si="77"/>
        <v>0</v>
      </c>
      <c r="FS12" s="4">
        <f t="shared" si="78"/>
        <v>0</v>
      </c>
      <c r="FT12" s="4">
        <f t="shared" si="79"/>
        <v>0</v>
      </c>
      <c r="FU12" s="4">
        <f t="shared" si="80"/>
        <v>0</v>
      </c>
    </row>
    <row r="13" spans="1:177">
      <c r="A13" t="s">
        <v>8</v>
      </c>
      <c r="B13" s="9"/>
      <c r="D13" s="3"/>
      <c r="E13" s="3"/>
      <c r="G13" s="6"/>
      <c r="H13" s="6"/>
      <c r="I13" s="6"/>
      <c r="J13" s="6"/>
      <c r="L13" s="6"/>
      <c r="M13" s="6"/>
      <c r="N13" s="6"/>
      <c r="O13" s="6"/>
      <c r="Q13" s="3"/>
      <c r="R13" s="3"/>
      <c r="S13" s="39"/>
      <c r="T13" s="10"/>
      <c r="U13" s="10"/>
      <c r="V13" s="3"/>
      <c r="W13" s="3"/>
      <c r="Y13" s="3"/>
      <c r="Z13" s="13"/>
      <c r="AA13" s="13"/>
      <c r="AB13" s="13"/>
      <c r="AC13" s="3"/>
      <c r="AE13" s="3"/>
      <c r="AF13" s="4"/>
      <c r="AG13" s="3"/>
      <c r="AH13" s="4"/>
      <c r="AI13" s="3"/>
      <c r="AJ13" s="4"/>
      <c r="AK13" s="1"/>
      <c r="AL13" s="4"/>
      <c r="AM13" s="1"/>
      <c r="AN13" s="4"/>
      <c r="AO13" s="3"/>
      <c r="AP13" s="3"/>
      <c r="AQ13" s="6"/>
      <c r="AR13" s="4"/>
      <c r="AS13" s="6"/>
      <c r="AT13" s="4"/>
      <c r="AU13" s="6"/>
      <c r="AV13" s="4"/>
      <c r="AW13" s="6"/>
      <c r="AX13" s="4"/>
      <c r="AY13" s="6"/>
      <c r="AZ13" s="4"/>
      <c r="BA13" s="6"/>
      <c r="BB13" s="4"/>
      <c r="BC13" s="6"/>
      <c r="BD13" s="4"/>
      <c r="BE13" s="6"/>
      <c r="BF13" s="4"/>
      <c r="BG13" s="6"/>
      <c r="BH13" s="4"/>
      <c r="BI13" s="6"/>
      <c r="BJ13" s="4"/>
      <c r="BK13" s="6"/>
      <c r="BL13" s="4"/>
      <c r="BM13" s="6"/>
      <c r="BN13" s="4"/>
      <c r="BO13" s="6"/>
      <c r="BP13" s="4"/>
      <c r="BQ13" s="6"/>
      <c r="BR13" s="4"/>
      <c r="BS13" s="6"/>
      <c r="BT13" s="4"/>
      <c r="BU13" s="6"/>
      <c r="BV13" s="4"/>
      <c r="BW13" s="6"/>
      <c r="BX13" s="4"/>
      <c r="BY13" s="6"/>
      <c r="BZ13" s="4"/>
      <c r="CA13" s="6"/>
      <c r="CB13" s="4"/>
      <c r="CC13" s="6"/>
      <c r="CD13" s="4"/>
      <c r="CE13" s="6"/>
      <c r="CF13" s="4"/>
      <c r="CG13" s="6"/>
      <c r="CH13" s="4"/>
      <c r="CI13" s="6"/>
      <c r="CJ13" s="4"/>
      <c r="CK13" s="6">
        <f t="shared" si="0"/>
        <v>0</v>
      </c>
      <c r="CL13" s="22">
        <f t="shared" si="1"/>
        <v>0</v>
      </c>
      <c r="CM13" s="13">
        <f t="shared" si="2"/>
        <v>-0.1142857142857143</v>
      </c>
      <c r="CN13" s="4" t="e">
        <f t="shared" si="3"/>
        <v>#REF!</v>
      </c>
      <c r="CO13" s="8"/>
      <c r="CP13" s="4" t="e">
        <f t="shared" si="4"/>
        <v>#REF!</v>
      </c>
      <c r="CQ13" s="4" t="e">
        <f t="shared" si="5"/>
        <v>#REF!</v>
      </c>
      <c r="CR13" s="4"/>
      <c r="CS13" s="35"/>
      <c r="CT13" s="4" t="e">
        <f>#REF!/#REF!</f>
        <v>#REF!</v>
      </c>
      <c r="CU13" s="4" t="e">
        <f>#REF!/#REF!</f>
        <v>#REF!</v>
      </c>
      <c r="CV13" s="4" t="e">
        <f>#REF!/#REF!</f>
        <v>#REF!</v>
      </c>
      <c r="CW13" s="4" t="e">
        <f>#REF!/#REF!</f>
        <v>#REF!</v>
      </c>
      <c r="CX13" s="4" t="e">
        <f>#REF!/#REF!</f>
        <v>#REF!</v>
      </c>
      <c r="CY13" s="4">
        <f t="shared" si="6"/>
        <v>0</v>
      </c>
      <c r="CZ13" s="4">
        <f t="shared" si="7"/>
        <v>0</v>
      </c>
      <c r="DA13" s="4">
        <f t="shared" si="8"/>
        <v>0</v>
      </c>
      <c r="DB13" s="4">
        <f t="shared" si="9"/>
        <v>0</v>
      </c>
      <c r="DC13" s="4">
        <f t="shared" si="10"/>
        <v>0</v>
      </c>
      <c r="DD13" s="4">
        <f t="shared" si="11"/>
        <v>0</v>
      </c>
      <c r="DE13" s="4">
        <f t="shared" si="12"/>
        <v>0</v>
      </c>
      <c r="DF13" s="4">
        <f t="shared" si="13"/>
        <v>0</v>
      </c>
      <c r="DG13" s="4">
        <f t="shared" si="14"/>
        <v>0</v>
      </c>
      <c r="DH13" s="4">
        <f t="shared" si="15"/>
        <v>0</v>
      </c>
      <c r="DI13" s="4">
        <f t="shared" si="16"/>
        <v>0</v>
      </c>
      <c r="DJ13" s="4">
        <f t="shared" si="17"/>
        <v>0</v>
      </c>
      <c r="DK13" s="4">
        <f t="shared" si="18"/>
        <v>0</v>
      </c>
      <c r="DL13" s="4">
        <f t="shared" si="19"/>
        <v>0</v>
      </c>
      <c r="DM13" s="4">
        <f t="shared" si="20"/>
        <v>0</v>
      </c>
      <c r="DN13" s="4">
        <f t="shared" si="21"/>
        <v>0</v>
      </c>
      <c r="DO13" s="4">
        <f t="shared" si="22"/>
        <v>0</v>
      </c>
      <c r="DP13" s="4">
        <f t="shared" si="23"/>
        <v>0</v>
      </c>
      <c r="DQ13" s="4">
        <f t="shared" si="24"/>
        <v>0</v>
      </c>
      <c r="DR13" s="4">
        <f t="shared" si="25"/>
        <v>0</v>
      </c>
      <c r="DS13" s="4">
        <f t="shared" si="26"/>
        <v>0</v>
      </c>
      <c r="DT13" s="4">
        <f t="shared" si="27"/>
        <v>0</v>
      </c>
      <c r="DU13" s="4">
        <f t="shared" si="28"/>
        <v>0</v>
      </c>
      <c r="DV13" s="4">
        <f t="shared" si="29"/>
        <v>0</v>
      </c>
      <c r="DW13" s="4">
        <f t="shared" si="30"/>
        <v>0</v>
      </c>
      <c r="DX13" s="4">
        <f t="shared" si="31"/>
        <v>0</v>
      </c>
      <c r="DY13" s="4">
        <f t="shared" si="32"/>
        <v>0</v>
      </c>
      <c r="DZ13" s="4">
        <f t="shared" si="33"/>
        <v>0</v>
      </c>
      <c r="EA13" s="4">
        <f t="shared" si="34"/>
        <v>0</v>
      </c>
      <c r="EB13" s="4">
        <f t="shared" si="35"/>
        <v>0</v>
      </c>
      <c r="EC13" s="4">
        <f t="shared" si="36"/>
        <v>0</v>
      </c>
      <c r="ED13" s="4">
        <f t="shared" si="37"/>
        <v>0</v>
      </c>
      <c r="EE13" s="4">
        <f t="shared" si="38"/>
        <v>0</v>
      </c>
      <c r="EF13" s="4">
        <f t="shared" si="39"/>
        <v>0</v>
      </c>
      <c r="EG13" s="4">
        <f t="shared" si="40"/>
        <v>0</v>
      </c>
      <c r="EH13" s="4">
        <f t="shared" si="41"/>
        <v>0</v>
      </c>
      <c r="EI13" s="4">
        <f t="shared" si="42"/>
        <v>0</v>
      </c>
      <c r="EJ13" s="4">
        <f t="shared" si="43"/>
        <v>0</v>
      </c>
      <c r="EK13" s="4">
        <f t="shared" si="44"/>
        <v>0</v>
      </c>
      <c r="EL13" s="4">
        <f t="shared" si="45"/>
        <v>0</v>
      </c>
      <c r="EM13" s="4">
        <f t="shared" si="46"/>
        <v>0</v>
      </c>
      <c r="EN13" s="4">
        <f t="shared" si="47"/>
        <v>0</v>
      </c>
      <c r="EO13" s="4">
        <f t="shared" si="48"/>
        <v>0</v>
      </c>
      <c r="EP13" s="4">
        <f t="shared" si="49"/>
        <v>0</v>
      </c>
      <c r="EQ13" s="4">
        <f t="shared" si="50"/>
        <v>0</v>
      </c>
      <c r="ER13" s="4">
        <f t="shared" si="51"/>
        <v>0</v>
      </c>
      <c r="ES13" s="4">
        <f t="shared" si="52"/>
        <v>0</v>
      </c>
      <c r="ET13" s="4">
        <f t="shared" si="53"/>
        <v>0</v>
      </c>
      <c r="EU13" s="4">
        <f t="shared" si="54"/>
        <v>0</v>
      </c>
      <c r="EV13" s="4">
        <f t="shared" si="55"/>
        <v>0</v>
      </c>
      <c r="EW13" s="4">
        <f t="shared" si="56"/>
        <v>0</v>
      </c>
      <c r="EX13" s="4">
        <f t="shared" si="57"/>
        <v>0</v>
      </c>
      <c r="EY13" s="4">
        <f t="shared" si="58"/>
        <v>0</v>
      </c>
      <c r="EZ13" s="4">
        <f t="shared" si="59"/>
        <v>0</v>
      </c>
      <c r="FA13" s="4">
        <f t="shared" si="60"/>
        <v>0</v>
      </c>
      <c r="FB13" s="4">
        <f t="shared" si="61"/>
        <v>0</v>
      </c>
      <c r="FC13" s="4">
        <f t="shared" si="62"/>
        <v>0</v>
      </c>
      <c r="FD13" s="4">
        <f t="shared" si="63"/>
        <v>0</v>
      </c>
      <c r="FE13" s="4">
        <f t="shared" si="64"/>
        <v>0</v>
      </c>
      <c r="FF13" s="4">
        <f t="shared" si="65"/>
        <v>0</v>
      </c>
      <c r="FG13" s="4">
        <f t="shared" si="66"/>
        <v>0</v>
      </c>
      <c r="FH13" s="4">
        <f t="shared" si="67"/>
        <v>0</v>
      </c>
      <c r="FI13" s="4">
        <f t="shared" si="68"/>
        <v>0</v>
      </c>
      <c r="FJ13" s="4">
        <f t="shared" si="69"/>
        <v>0</v>
      </c>
      <c r="FK13" s="4">
        <f t="shared" si="70"/>
        <v>0</v>
      </c>
      <c r="FL13" s="4">
        <f t="shared" si="71"/>
        <v>0</v>
      </c>
      <c r="FM13" s="4">
        <f t="shared" si="72"/>
        <v>0</v>
      </c>
      <c r="FN13" s="4">
        <f t="shared" si="73"/>
        <v>0</v>
      </c>
      <c r="FO13" s="4">
        <f t="shared" si="74"/>
        <v>0</v>
      </c>
      <c r="FP13" s="4">
        <f t="shared" si="75"/>
        <v>0</v>
      </c>
      <c r="FQ13" s="4">
        <f t="shared" si="76"/>
        <v>0</v>
      </c>
      <c r="FR13" s="4">
        <f t="shared" si="77"/>
        <v>0</v>
      </c>
      <c r="FS13" s="4">
        <f t="shared" si="78"/>
        <v>0</v>
      </c>
      <c r="FT13" s="4">
        <f t="shared" si="79"/>
        <v>0</v>
      </c>
      <c r="FU13" s="4">
        <f t="shared" si="80"/>
        <v>0</v>
      </c>
    </row>
    <row r="14" spans="1:177">
      <c r="A14" t="s">
        <v>1</v>
      </c>
      <c r="B14" s="9">
        <v>156985</v>
      </c>
      <c r="C14" s="39"/>
      <c r="D14" s="10"/>
      <c r="E14" s="10"/>
      <c r="F14" s="39"/>
      <c r="G14" s="10"/>
      <c r="H14" s="10"/>
      <c r="I14" s="10"/>
      <c r="J14" s="10"/>
      <c r="K14" s="39"/>
      <c r="L14" s="10"/>
      <c r="M14" s="10"/>
      <c r="N14" s="10"/>
      <c r="O14" s="10"/>
      <c r="P14" s="39"/>
      <c r="Q14" s="10"/>
      <c r="R14" s="10"/>
      <c r="S14" s="39"/>
      <c r="T14" s="10"/>
      <c r="U14" s="10"/>
      <c r="V14" s="10"/>
      <c r="W14" s="10"/>
      <c r="X14" s="43"/>
      <c r="Y14" s="3"/>
      <c r="Z14" s="13"/>
      <c r="AA14" s="13"/>
      <c r="AB14" s="13"/>
      <c r="AC14" s="1"/>
      <c r="AE14" s="3"/>
      <c r="AF14" s="3"/>
      <c r="AG14" s="1"/>
      <c r="AH14" s="4"/>
      <c r="AI14" s="1"/>
      <c r="AJ14" s="4"/>
      <c r="AK14" s="3"/>
      <c r="AL14" s="4"/>
      <c r="AM14" s="1"/>
      <c r="AN14" s="4"/>
      <c r="AO14" s="1"/>
      <c r="AP14" s="4"/>
      <c r="AQ14" s="6"/>
      <c r="AR14" s="4"/>
      <c r="AS14" s="6"/>
      <c r="AT14" s="4"/>
      <c r="AU14" s="10"/>
      <c r="AV14" s="4"/>
      <c r="AW14" s="10"/>
      <c r="AX14" s="4"/>
      <c r="AY14" s="10"/>
      <c r="AZ14" s="4"/>
      <c r="BA14" s="10"/>
      <c r="BB14" s="4"/>
      <c r="BC14" s="10"/>
      <c r="BD14" s="4"/>
      <c r="BE14" s="10"/>
      <c r="BF14" s="4"/>
      <c r="BG14" s="6"/>
      <c r="BH14" s="4"/>
      <c r="BI14" s="6"/>
      <c r="BJ14" s="4"/>
      <c r="BK14" s="6"/>
      <c r="BL14" s="4"/>
      <c r="BM14" s="6"/>
      <c r="BN14" s="4"/>
      <c r="BO14" s="10"/>
      <c r="BP14" s="4"/>
      <c r="BQ14" s="6"/>
      <c r="BR14" s="4"/>
      <c r="BS14" s="10"/>
      <c r="BT14" s="4"/>
      <c r="BU14" s="6"/>
      <c r="BV14" s="4"/>
      <c r="BW14" s="6"/>
      <c r="BX14" s="4"/>
      <c r="BY14" s="6"/>
      <c r="BZ14" s="4"/>
      <c r="CA14" s="6"/>
      <c r="CB14" s="4"/>
      <c r="CC14" s="6"/>
      <c r="CD14" s="4"/>
      <c r="CE14" s="6"/>
      <c r="CF14" s="4"/>
      <c r="CG14" s="6"/>
      <c r="CH14" s="4"/>
      <c r="CI14" s="6"/>
      <c r="CJ14" s="4"/>
      <c r="CK14" s="6">
        <f t="shared" si="0"/>
        <v>0</v>
      </c>
      <c r="CL14" s="22">
        <f t="shared" si="1"/>
        <v>0</v>
      </c>
      <c r="CM14" s="13">
        <f t="shared" si="2"/>
        <v>-0.1142857142857143</v>
      </c>
      <c r="CN14" s="4" t="e">
        <f t="shared" si="3"/>
        <v>#REF!</v>
      </c>
      <c r="CO14" s="8" t="e">
        <f>LARGE(CT14:FU14,1)+LARGE(CT14:FU14,2)</f>
        <v>#REF!</v>
      </c>
      <c r="CP14" s="4" t="e">
        <f t="shared" si="4"/>
        <v>#REF!</v>
      </c>
      <c r="CQ14" s="4" t="e">
        <f t="shared" si="5"/>
        <v>#REF!</v>
      </c>
      <c r="CR14" s="4"/>
      <c r="CS14" s="35"/>
      <c r="CT14" s="4" t="e">
        <f>#REF!/#REF!</f>
        <v>#REF!</v>
      </c>
      <c r="CU14" s="4" t="e">
        <f>#REF!/#REF!</f>
        <v>#REF!</v>
      </c>
      <c r="CV14" s="4" t="e">
        <f>#REF!/#REF!</f>
        <v>#REF!</v>
      </c>
      <c r="CW14" s="4" t="e">
        <f>#REF!/#REF!</f>
        <v>#REF!</v>
      </c>
      <c r="CX14" s="4" t="e">
        <f>#REF!/#REF!</f>
        <v>#REF!</v>
      </c>
      <c r="CY14" s="4">
        <f t="shared" si="6"/>
        <v>0</v>
      </c>
      <c r="CZ14" s="4">
        <f t="shared" si="7"/>
        <v>0</v>
      </c>
      <c r="DA14" s="4">
        <f t="shared" si="8"/>
        <v>0</v>
      </c>
      <c r="DB14" s="4">
        <f t="shared" si="9"/>
        <v>0</v>
      </c>
      <c r="DC14" s="4">
        <f t="shared" si="10"/>
        <v>0</v>
      </c>
      <c r="DD14" s="4">
        <f t="shared" si="11"/>
        <v>0</v>
      </c>
      <c r="DE14" s="4">
        <f t="shared" si="12"/>
        <v>0</v>
      </c>
      <c r="DF14" s="4">
        <f t="shared" si="13"/>
        <v>0</v>
      </c>
      <c r="DG14" s="4">
        <f t="shared" si="14"/>
        <v>0</v>
      </c>
      <c r="DH14" s="4">
        <f t="shared" si="15"/>
        <v>0</v>
      </c>
      <c r="DI14" s="4">
        <f t="shared" si="16"/>
        <v>0</v>
      </c>
      <c r="DJ14" s="4">
        <f t="shared" si="17"/>
        <v>0</v>
      </c>
      <c r="DK14" s="4">
        <f t="shared" si="18"/>
        <v>0</v>
      </c>
      <c r="DL14" s="4">
        <f t="shared" si="19"/>
        <v>0</v>
      </c>
      <c r="DM14" s="4">
        <f t="shared" si="20"/>
        <v>0</v>
      </c>
      <c r="DN14" s="4">
        <f t="shared" si="21"/>
        <v>0</v>
      </c>
      <c r="DO14" s="4">
        <f t="shared" si="22"/>
        <v>0</v>
      </c>
      <c r="DP14" s="4">
        <f t="shared" si="23"/>
        <v>0</v>
      </c>
      <c r="DQ14" s="4">
        <f t="shared" si="24"/>
        <v>0</v>
      </c>
      <c r="DR14" s="4">
        <f t="shared" si="25"/>
        <v>0</v>
      </c>
      <c r="DS14" s="4">
        <f t="shared" si="26"/>
        <v>0</v>
      </c>
      <c r="DT14" s="4">
        <f t="shared" si="27"/>
        <v>0</v>
      </c>
      <c r="DU14" s="4">
        <f t="shared" si="28"/>
        <v>0</v>
      </c>
      <c r="DV14" s="4">
        <f t="shared" si="29"/>
        <v>0</v>
      </c>
      <c r="DW14" s="4">
        <f t="shared" si="30"/>
        <v>0</v>
      </c>
      <c r="DX14" s="4">
        <f t="shared" si="31"/>
        <v>0</v>
      </c>
      <c r="DY14" s="4">
        <f t="shared" si="32"/>
        <v>0</v>
      </c>
      <c r="DZ14" s="4">
        <f t="shared" si="33"/>
        <v>0</v>
      </c>
      <c r="EA14" s="4">
        <f t="shared" si="34"/>
        <v>0</v>
      </c>
      <c r="EB14" s="4">
        <f t="shared" si="35"/>
        <v>0</v>
      </c>
      <c r="EC14" s="4">
        <f t="shared" si="36"/>
        <v>0</v>
      </c>
      <c r="ED14" s="4">
        <f t="shared" si="37"/>
        <v>0</v>
      </c>
      <c r="EE14" s="4">
        <f t="shared" si="38"/>
        <v>0</v>
      </c>
      <c r="EF14" s="4">
        <f t="shared" si="39"/>
        <v>0</v>
      </c>
      <c r="EG14" s="4">
        <f t="shared" si="40"/>
        <v>0</v>
      </c>
      <c r="EH14" s="4">
        <f t="shared" si="41"/>
        <v>0</v>
      </c>
      <c r="EI14" s="4">
        <f t="shared" si="42"/>
        <v>0</v>
      </c>
      <c r="EJ14" s="4">
        <f t="shared" si="43"/>
        <v>0</v>
      </c>
      <c r="EK14" s="4">
        <f t="shared" si="44"/>
        <v>0</v>
      </c>
      <c r="EL14" s="4">
        <f t="shared" si="45"/>
        <v>0</v>
      </c>
      <c r="EM14" s="4">
        <f t="shared" si="46"/>
        <v>0</v>
      </c>
      <c r="EN14" s="4">
        <f t="shared" si="47"/>
        <v>0</v>
      </c>
      <c r="EO14" s="4">
        <f t="shared" si="48"/>
        <v>0</v>
      </c>
      <c r="EP14" s="4">
        <f t="shared" si="49"/>
        <v>0</v>
      </c>
      <c r="EQ14" s="4">
        <f t="shared" si="50"/>
        <v>0</v>
      </c>
      <c r="ER14" s="4">
        <f t="shared" si="51"/>
        <v>0</v>
      </c>
      <c r="ES14" s="4">
        <f t="shared" si="52"/>
        <v>0</v>
      </c>
      <c r="ET14" s="4">
        <f t="shared" si="53"/>
        <v>0</v>
      </c>
      <c r="EU14" s="4">
        <f t="shared" si="54"/>
        <v>0</v>
      </c>
      <c r="EV14" s="4">
        <f t="shared" si="55"/>
        <v>0</v>
      </c>
      <c r="EW14" s="4">
        <f t="shared" si="56"/>
        <v>0</v>
      </c>
      <c r="EX14" s="4">
        <f t="shared" si="57"/>
        <v>0</v>
      </c>
      <c r="EY14" s="4">
        <f t="shared" si="58"/>
        <v>0</v>
      </c>
      <c r="EZ14" s="4">
        <f t="shared" si="59"/>
        <v>0</v>
      </c>
      <c r="FA14" s="4">
        <f t="shared" si="60"/>
        <v>0</v>
      </c>
      <c r="FB14" s="4">
        <f t="shared" si="61"/>
        <v>0</v>
      </c>
      <c r="FC14" s="4">
        <f t="shared" si="62"/>
        <v>0</v>
      </c>
      <c r="FD14" s="4">
        <f t="shared" si="63"/>
        <v>0</v>
      </c>
      <c r="FE14" s="4">
        <f t="shared" si="64"/>
        <v>0</v>
      </c>
      <c r="FF14" s="4">
        <f t="shared" si="65"/>
        <v>0</v>
      </c>
      <c r="FG14" s="4">
        <f t="shared" si="66"/>
        <v>0</v>
      </c>
      <c r="FH14" s="4">
        <f t="shared" si="67"/>
        <v>0</v>
      </c>
      <c r="FI14" s="4">
        <f t="shared" si="68"/>
        <v>0</v>
      </c>
      <c r="FJ14" s="4">
        <f t="shared" si="69"/>
        <v>0</v>
      </c>
      <c r="FK14" s="4">
        <f t="shared" si="70"/>
        <v>0</v>
      </c>
      <c r="FL14" s="4">
        <f t="shared" si="71"/>
        <v>0</v>
      </c>
      <c r="FM14" s="4">
        <f t="shared" si="72"/>
        <v>0</v>
      </c>
      <c r="FN14" s="4">
        <f t="shared" si="73"/>
        <v>0</v>
      </c>
      <c r="FO14" s="4">
        <f t="shared" si="74"/>
        <v>0</v>
      </c>
      <c r="FP14" s="4">
        <f t="shared" si="75"/>
        <v>0</v>
      </c>
      <c r="FQ14" s="4">
        <f t="shared" si="76"/>
        <v>0</v>
      </c>
      <c r="FR14" s="4">
        <f t="shared" si="77"/>
        <v>0</v>
      </c>
      <c r="FS14" s="4">
        <f t="shared" si="78"/>
        <v>0</v>
      </c>
      <c r="FT14" s="4">
        <f t="shared" si="79"/>
        <v>0</v>
      </c>
      <c r="FU14" s="4">
        <f t="shared" si="80"/>
        <v>0</v>
      </c>
    </row>
    <row r="15" spans="1:177">
      <c r="A15" t="s">
        <v>28</v>
      </c>
      <c r="B15" s="9">
        <v>188713</v>
      </c>
      <c r="C15" s="39"/>
      <c r="D15" s="10"/>
      <c r="E15" s="3"/>
      <c r="F15" s="39"/>
      <c r="G15" s="10"/>
      <c r="H15" s="10"/>
      <c r="I15" s="10"/>
      <c r="J15" s="10"/>
      <c r="K15" s="39"/>
      <c r="L15" s="10"/>
      <c r="M15" s="10"/>
      <c r="N15" s="10"/>
      <c r="O15" s="10"/>
      <c r="Q15" s="3"/>
      <c r="R15" s="3"/>
      <c r="T15" s="3"/>
      <c r="U15" s="3"/>
      <c r="V15" s="3"/>
      <c r="W15" s="3"/>
      <c r="Y15" s="3"/>
      <c r="Z15" s="13"/>
      <c r="AA15" s="13"/>
      <c r="AB15" s="13"/>
      <c r="AC15" s="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6"/>
      <c r="AR15" s="3"/>
      <c r="AS15" s="6"/>
      <c r="AT15" s="3"/>
      <c r="AU15" s="6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6"/>
      <c r="BH15" s="3"/>
      <c r="BI15" s="6"/>
      <c r="BJ15" s="3"/>
      <c r="BK15" s="6"/>
      <c r="BL15" s="3"/>
      <c r="BM15" s="6"/>
      <c r="BN15" s="3"/>
      <c r="BO15" s="6"/>
      <c r="BP15" s="3"/>
      <c r="BQ15" s="6"/>
      <c r="BR15" s="3"/>
      <c r="BS15" s="6"/>
      <c r="BT15" s="3"/>
      <c r="BU15" s="6"/>
      <c r="BV15" s="3"/>
      <c r="BW15" s="6"/>
      <c r="BX15" s="3"/>
      <c r="BY15" s="6"/>
      <c r="BZ15" s="3"/>
      <c r="CA15" s="6"/>
      <c r="CB15" s="3"/>
      <c r="CC15" s="6"/>
      <c r="CD15" s="3"/>
      <c r="CE15" s="6"/>
      <c r="CF15" s="3"/>
      <c r="CG15" s="6"/>
      <c r="CH15" s="3"/>
      <c r="CI15" s="6"/>
      <c r="CJ15" s="3"/>
      <c r="CK15" s="6">
        <f t="shared" si="0"/>
        <v>0</v>
      </c>
      <c r="CL15" s="22">
        <f t="shared" si="1"/>
        <v>0</v>
      </c>
      <c r="CM15" s="13">
        <f t="shared" si="2"/>
        <v>-0.1142857142857143</v>
      </c>
      <c r="CN15" s="4" t="e">
        <f t="shared" si="3"/>
        <v>#REF!</v>
      </c>
      <c r="CO15" s="6"/>
      <c r="CP15" s="4" t="e">
        <f t="shared" si="4"/>
        <v>#REF!</v>
      </c>
      <c r="CQ15" s="4" t="e">
        <f t="shared" si="5"/>
        <v>#REF!</v>
      </c>
      <c r="CR15" s="3"/>
      <c r="CS15" s="35"/>
      <c r="CT15" s="4" t="e">
        <f>#REF!/#REF!</f>
        <v>#REF!</v>
      </c>
      <c r="CU15" s="4" t="e">
        <f>#REF!/#REF!</f>
        <v>#REF!</v>
      </c>
      <c r="CV15" s="4" t="e">
        <f>#REF!/#REF!</f>
        <v>#REF!</v>
      </c>
      <c r="CW15" s="4" t="e">
        <f>#REF!/#REF!</f>
        <v>#REF!</v>
      </c>
      <c r="CX15" s="4" t="e">
        <f>#REF!/#REF!</f>
        <v>#REF!</v>
      </c>
      <c r="CY15" s="4">
        <f t="shared" si="6"/>
        <v>0</v>
      </c>
      <c r="CZ15" s="4">
        <f t="shared" si="7"/>
        <v>0</v>
      </c>
      <c r="DA15" s="4">
        <f t="shared" si="8"/>
        <v>0</v>
      </c>
      <c r="DB15" s="4">
        <f t="shared" si="9"/>
        <v>0</v>
      </c>
      <c r="DC15" s="4">
        <f t="shared" si="10"/>
        <v>0</v>
      </c>
      <c r="DD15" s="4">
        <f t="shared" si="11"/>
        <v>0</v>
      </c>
      <c r="DE15" s="4">
        <f t="shared" si="12"/>
        <v>0</v>
      </c>
      <c r="DF15" s="4">
        <f t="shared" si="13"/>
        <v>0</v>
      </c>
      <c r="DG15" s="4">
        <f t="shared" si="14"/>
        <v>0</v>
      </c>
      <c r="DH15" s="4">
        <f t="shared" si="15"/>
        <v>0</v>
      </c>
      <c r="DI15" s="4">
        <f t="shared" si="16"/>
        <v>0</v>
      </c>
      <c r="DJ15" s="4">
        <f t="shared" si="17"/>
        <v>0</v>
      </c>
      <c r="DK15" s="4">
        <f t="shared" si="18"/>
        <v>0</v>
      </c>
      <c r="DL15" s="4">
        <f t="shared" si="19"/>
        <v>0</v>
      </c>
      <c r="DM15" s="4">
        <f t="shared" si="20"/>
        <v>0</v>
      </c>
      <c r="DN15" s="4">
        <f t="shared" si="21"/>
        <v>0</v>
      </c>
      <c r="DO15" s="4">
        <f t="shared" si="22"/>
        <v>0</v>
      </c>
      <c r="DP15" s="4">
        <f t="shared" si="23"/>
        <v>0</v>
      </c>
      <c r="DQ15" s="4">
        <f t="shared" si="24"/>
        <v>0</v>
      </c>
      <c r="DR15" s="4">
        <f t="shared" si="25"/>
        <v>0</v>
      </c>
      <c r="DS15" s="4">
        <f t="shared" si="26"/>
        <v>0</v>
      </c>
      <c r="DT15" s="4">
        <f t="shared" si="27"/>
        <v>0</v>
      </c>
      <c r="DU15" s="4">
        <f t="shared" si="28"/>
        <v>0</v>
      </c>
      <c r="DV15" s="4">
        <f t="shared" si="29"/>
        <v>0</v>
      </c>
      <c r="DW15" s="4">
        <f t="shared" si="30"/>
        <v>0</v>
      </c>
      <c r="DX15" s="4">
        <f t="shared" si="31"/>
        <v>0</v>
      </c>
      <c r="DY15" s="4">
        <f t="shared" si="32"/>
        <v>0</v>
      </c>
      <c r="DZ15" s="4">
        <f t="shared" si="33"/>
        <v>0</v>
      </c>
      <c r="EA15" s="4">
        <f t="shared" si="34"/>
        <v>0</v>
      </c>
      <c r="EB15" s="4">
        <f t="shared" si="35"/>
        <v>0</v>
      </c>
      <c r="EC15" s="4">
        <f t="shared" si="36"/>
        <v>0</v>
      </c>
      <c r="ED15" s="4">
        <f t="shared" si="37"/>
        <v>0</v>
      </c>
      <c r="EE15" s="4">
        <f t="shared" si="38"/>
        <v>0</v>
      </c>
      <c r="EF15" s="4">
        <f t="shared" si="39"/>
        <v>0</v>
      </c>
      <c r="EG15" s="4">
        <f t="shared" si="40"/>
        <v>0</v>
      </c>
      <c r="EH15" s="4">
        <f t="shared" si="41"/>
        <v>0</v>
      </c>
      <c r="EI15" s="4">
        <f t="shared" si="42"/>
        <v>0</v>
      </c>
      <c r="EJ15" s="4">
        <f t="shared" si="43"/>
        <v>0</v>
      </c>
      <c r="EK15" s="4">
        <f t="shared" si="44"/>
        <v>0</v>
      </c>
      <c r="EL15" s="4">
        <f t="shared" si="45"/>
        <v>0</v>
      </c>
      <c r="EM15" s="4">
        <f t="shared" si="46"/>
        <v>0</v>
      </c>
      <c r="EN15" s="4">
        <f t="shared" si="47"/>
        <v>0</v>
      </c>
      <c r="EO15" s="4">
        <f t="shared" si="48"/>
        <v>0</v>
      </c>
      <c r="EP15" s="4">
        <f t="shared" si="49"/>
        <v>0</v>
      </c>
      <c r="EQ15" s="4">
        <f t="shared" si="50"/>
        <v>0</v>
      </c>
      <c r="ER15" s="4">
        <f t="shared" si="51"/>
        <v>0</v>
      </c>
      <c r="ES15" s="4">
        <f t="shared" si="52"/>
        <v>0</v>
      </c>
      <c r="ET15" s="4">
        <f t="shared" si="53"/>
        <v>0</v>
      </c>
      <c r="EU15" s="4">
        <f t="shared" si="54"/>
        <v>0</v>
      </c>
      <c r="EV15" s="4">
        <f t="shared" si="55"/>
        <v>0</v>
      </c>
      <c r="EW15" s="4">
        <f t="shared" si="56"/>
        <v>0</v>
      </c>
      <c r="EX15" s="4">
        <f t="shared" si="57"/>
        <v>0</v>
      </c>
      <c r="EY15" s="4">
        <f t="shared" si="58"/>
        <v>0</v>
      </c>
      <c r="EZ15" s="4">
        <f t="shared" si="59"/>
        <v>0</v>
      </c>
      <c r="FA15" s="4">
        <f t="shared" si="60"/>
        <v>0</v>
      </c>
      <c r="FB15" s="4">
        <f t="shared" si="61"/>
        <v>0</v>
      </c>
      <c r="FC15" s="4">
        <f t="shared" si="62"/>
        <v>0</v>
      </c>
      <c r="FD15" s="4">
        <f t="shared" si="63"/>
        <v>0</v>
      </c>
      <c r="FE15" s="4">
        <f t="shared" si="64"/>
        <v>0</v>
      </c>
      <c r="FF15" s="4">
        <f t="shared" si="65"/>
        <v>0</v>
      </c>
      <c r="FG15" s="4">
        <f t="shared" si="66"/>
        <v>0</v>
      </c>
      <c r="FH15" s="4">
        <f t="shared" si="67"/>
        <v>0</v>
      </c>
      <c r="FI15" s="4">
        <f t="shared" si="68"/>
        <v>0</v>
      </c>
      <c r="FJ15" s="4">
        <f t="shared" si="69"/>
        <v>0</v>
      </c>
      <c r="FK15" s="4">
        <f t="shared" si="70"/>
        <v>0</v>
      </c>
      <c r="FL15" s="4">
        <f t="shared" si="71"/>
        <v>0</v>
      </c>
      <c r="FM15" s="4">
        <f t="shared" si="72"/>
        <v>0</v>
      </c>
      <c r="FN15" s="4">
        <f t="shared" si="73"/>
        <v>0</v>
      </c>
      <c r="FO15" s="4">
        <f t="shared" si="74"/>
        <v>0</v>
      </c>
      <c r="FP15" s="4">
        <f t="shared" si="75"/>
        <v>0</v>
      </c>
      <c r="FQ15" s="4">
        <f t="shared" si="76"/>
        <v>0</v>
      </c>
      <c r="FR15" s="4">
        <f t="shared" si="77"/>
        <v>0</v>
      </c>
      <c r="FS15" s="4">
        <f t="shared" si="78"/>
        <v>0</v>
      </c>
      <c r="FT15" s="4">
        <f t="shared" si="79"/>
        <v>0</v>
      </c>
      <c r="FU15" s="4">
        <f t="shared" si="80"/>
        <v>0</v>
      </c>
    </row>
    <row r="16" spans="1:177">
      <c r="A16" t="s">
        <v>44</v>
      </c>
      <c r="B16" s="31">
        <v>188712</v>
      </c>
      <c r="D16" s="3"/>
      <c r="E16" s="3"/>
      <c r="G16" s="6"/>
      <c r="H16" s="6"/>
      <c r="I16" s="6"/>
      <c r="J16" s="6"/>
      <c r="L16" s="6"/>
      <c r="M16" s="6"/>
      <c r="N16" s="6"/>
      <c r="O16" s="6"/>
      <c r="Q16" s="3"/>
      <c r="R16" s="3"/>
      <c r="T16" s="1"/>
      <c r="U16" s="1"/>
      <c r="V16" s="1"/>
      <c r="W16" s="1"/>
      <c r="Y16" s="3"/>
      <c r="Z16" s="13"/>
      <c r="AA16" s="13"/>
      <c r="AB16" s="13"/>
      <c r="AC16" s="23"/>
      <c r="AE16" s="3"/>
      <c r="AF16" s="3"/>
      <c r="AG16" s="3"/>
      <c r="AH16" s="3"/>
      <c r="AI16" s="3"/>
      <c r="AJ16" s="4"/>
      <c r="AK16" s="3"/>
      <c r="AL16" s="4"/>
      <c r="AM16" s="1"/>
      <c r="AN16" s="4"/>
      <c r="AO16" s="3"/>
      <c r="AP16" s="3"/>
      <c r="AQ16" s="6"/>
      <c r="AR16" s="4"/>
      <c r="AS16" s="6"/>
      <c r="AT16" s="4"/>
      <c r="AU16" s="6"/>
      <c r="AV16" s="4"/>
      <c r="AW16" s="6"/>
      <c r="AX16" s="4"/>
      <c r="AY16" s="6"/>
      <c r="AZ16" s="4"/>
      <c r="BA16" s="6"/>
      <c r="BB16" s="4"/>
      <c r="BC16" s="6"/>
      <c r="BD16" s="4"/>
      <c r="BE16" s="6"/>
      <c r="BF16" s="4"/>
      <c r="BG16" s="6"/>
      <c r="BH16" s="4"/>
      <c r="BI16" s="6"/>
      <c r="BJ16" s="4"/>
      <c r="BK16" s="6"/>
      <c r="BL16" s="4"/>
      <c r="BM16" s="6"/>
      <c r="BN16" s="4"/>
      <c r="BO16" s="6"/>
      <c r="BP16" s="4"/>
      <c r="BQ16" s="6"/>
      <c r="BR16" s="4"/>
      <c r="BS16" s="6"/>
      <c r="BT16" s="4"/>
      <c r="BU16" s="6"/>
      <c r="BV16" s="4"/>
      <c r="BW16" s="6"/>
      <c r="BX16" s="4"/>
      <c r="BY16" s="6"/>
      <c r="BZ16" s="4"/>
      <c r="CA16" s="6"/>
      <c r="CB16" s="4"/>
      <c r="CC16" s="6"/>
      <c r="CD16" s="4"/>
      <c r="CE16" s="6"/>
      <c r="CF16" s="4"/>
      <c r="CG16" s="6"/>
      <c r="CH16" s="4"/>
      <c r="CI16" s="6"/>
      <c r="CJ16" s="4"/>
      <c r="CK16" s="6">
        <f t="shared" si="0"/>
        <v>0</v>
      </c>
      <c r="CL16" s="22">
        <f t="shared" si="1"/>
        <v>0</v>
      </c>
      <c r="CM16" s="13">
        <f t="shared" si="2"/>
        <v>-0.1142857142857143</v>
      </c>
      <c r="CN16" s="4" t="e">
        <f t="shared" si="3"/>
        <v>#REF!</v>
      </c>
      <c r="CO16" s="6"/>
      <c r="CP16" s="4" t="e">
        <f t="shared" si="4"/>
        <v>#REF!</v>
      </c>
      <c r="CQ16" s="4" t="e">
        <f t="shared" si="5"/>
        <v>#REF!</v>
      </c>
      <c r="CR16" s="4"/>
      <c r="CS16" s="35"/>
      <c r="CT16" s="4" t="e">
        <f>#REF!/#REF!</f>
        <v>#REF!</v>
      </c>
      <c r="CU16" s="4" t="e">
        <f>#REF!/#REF!</f>
        <v>#REF!</v>
      </c>
      <c r="CV16" s="4" t="e">
        <f>#REF!/#REF!</f>
        <v>#REF!</v>
      </c>
      <c r="CW16" s="4" t="e">
        <f>#REF!/#REF!</f>
        <v>#REF!</v>
      </c>
      <c r="CX16" s="4" t="e">
        <f>#REF!/#REF!</f>
        <v>#REF!</v>
      </c>
      <c r="CY16" s="4">
        <f t="shared" si="6"/>
        <v>0</v>
      </c>
      <c r="CZ16" s="4">
        <f t="shared" si="7"/>
        <v>0</v>
      </c>
      <c r="DA16" s="4">
        <f t="shared" si="8"/>
        <v>0</v>
      </c>
      <c r="DB16" s="4">
        <f t="shared" si="9"/>
        <v>0</v>
      </c>
      <c r="DC16" s="4">
        <f t="shared" si="10"/>
        <v>0</v>
      </c>
      <c r="DD16" s="4">
        <f t="shared" si="11"/>
        <v>0</v>
      </c>
      <c r="DE16" s="4">
        <f t="shared" si="12"/>
        <v>0</v>
      </c>
      <c r="DF16" s="4">
        <f t="shared" si="13"/>
        <v>0</v>
      </c>
      <c r="DG16" s="4">
        <f t="shared" si="14"/>
        <v>0</v>
      </c>
      <c r="DH16" s="4">
        <f t="shared" si="15"/>
        <v>0</v>
      </c>
      <c r="DI16" s="4">
        <f t="shared" si="16"/>
        <v>0</v>
      </c>
      <c r="DJ16" s="4">
        <f t="shared" si="17"/>
        <v>0</v>
      </c>
      <c r="DK16" s="4">
        <f t="shared" si="18"/>
        <v>0</v>
      </c>
      <c r="DL16" s="4">
        <f t="shared" si="19"/>
        <v>0</v>
      </c>
      <c r="DM16" s="4">
        <f t="shared" si="20"/>
        <v>0</v>
      </c>
      <c r="DN16" s="4">
        <f t="shared" si="21"/>
        <v>0</v>
      </c>
      <c r="DO16" s="4">
        <f t="shared" si="22"/>
        <v>0</v>
      </c>
      <c r="DP16" s="4">
        <f t="shared" si="23"/>
        <v>0</v>
      </c>
      <c r="DQ16" s="4">
        <f t="shared" si="24"/>
        <v>0</v>
      </c>
      <c r="DR16" s="4">
        <f t="shared" si="25"/>
        <v>0</v>
      </c>
      <c r="DS16" s="4">
        <f t="shared" si="26"/>
        <v>0</v>
      </c>
      <c r="DT16" s="4">
        <f t="shared" si="27"/>
        <v>0</v>
      </c>
      <c r="DU16" s="4">
        <f t="shared" si="28"/>
        <v>0</v>
      </c>
      <c r="DV16" s="4">
        <f t="shared" si="29"/>
        <v>0</v>
      </c>
      <c r="DW16" s="4">
        <f t="shared" si="30"/>
        <v>0</v>
      </c>
      <c r="DX16" s="4">
        <f t="shared" si="31"/>
        <v>0</v>
      </c>
      <c r="DY16" s="4">
        <f t="shared" si="32"/>
        <v>0</v>
      </c>
      <c r="DZ16" s="4">
        <f t="shared" si="33"/>
        <v>0</v>
      </c>
      <c r="EA16" s="4">
        <f t="shared" si="34"/>
        <v>0</v>
      </c>
      <c r="EB16" s="4">
        <f t="shared" si="35"/>
        <v>0</v>
      </c>
      <c r="EC16" s="4">
        <f t="shared" si="36"/>
        <v>0</v>
      </c>
      <c r="ED16" s="4">
        <f t="shared" si="37"/>
        <v>0</v>
      </c>
      <c r="EE16" s="4">
        <f t="shared" si="38"/>
        <v>0</v>
      </c>
      <c r="EF16" s="4">
        <f t="shared" si="39"/>
        <v>0</v>
      </c>
      <c r="EG16" s="4">
        <f t="shared" si="40"/>
        <v>0</v>
      </c>
      <c r="EH16" s="4">
        <f t="shared" si="41"/>
        <v>0</v>
      </c>
      <c r="EI16" s="4">
        <f t="shared" si="42"/>
        <v>0</v>
      </c>
      <c r="EJ16" s="4">
        <f t="shared" si="43"/>
        <v>0</v>
      </c>
      <c r="EK16" s="4">
        <f t="shared" si="44"/>
        <v>0</v>
      </c>
      <c r="EL16" s="4">
        <f t="shared" si="45"/>
        <v>0</v>
      </c>
      <c r="EM16" s="4">
        <f t="shared" si="46"/>
        <v>0</v>
      </c>
      <c r="EN16" s="4">
        <f t="shared" si="47"/>
        <v>0</v>
      </c>
      <c r="EO16" s="4">
        <f t="shared" si="48"/>
        <v>0</v>
      </c>
      <c r="EP16" s="4">
        <f t="shared" si="49"/>
        <v>0</v>
      </c>
      <c r="EQ16" s="4">
        <f t="shared" si="50"/>
        <v>0</v>
      </c>
      <c r="ER16" s="4">
        <f t="shared" si="51"/>
        <v>0</v>
      </c>
      <c r="ES16" s="4">
        <f t="shared" si="52"/>
        <v>0</v>
      </c>
      <c r="ET16" s="4">
        <f t="shared" si="53"/>
        <v>0</v>
      </c>
      <c r="EU16" s="4">
        <f t="shared" si="54"/>
        <v>0</v>
      </c>
      <c r="EV16" s="4">
        <f t="shared" si="55"/>
        <v>0</v>
      </c>
      <c r="EW16" s="4">
        <f t="shared" si="56"/>
        <v>0</v>
      </c>
      <c r="EX16" s="4">
        <f t="shared" si="57"/>
        <v>0</v>
      </c>
      <c r="EY16" s="4">
        <f t="shared" si="58"/>
        <v>0</v>
      </c>
      <c r="EZ16" s="4">
        <f t="shared" si="59"/>
        <v>0</v>
      </c>
      <c r="FA16" s="4">
        <f t="shared" si="60"/>
        <v>0</v>
      </c>
      <c r="FB16" s="4">
        <f t="shared" si="61"/>
        <v>0</v>
      </c>
      <c r="FC16" s="4">
        <f t="shared" si="62"/>
        <v>0</v>
      </c>
      <c r="FD16" s="4">
        <f t="shared" si="63"/>
        <v>0</v>
      </c>
      <c r="FE16" s="4">
        <f t="shared" si="64"/>
        <v>0</v>
      </c>
      <c r="FF16" s="4">
        <f t="shared" si="65"/>
        <v>0</v>
      </c>
      <c r="FG16" s="4">
        <f t="shared" si="66"/>
        <v>0</v>
      </c>
      <c r="FH16" s="4">
        <f t="shared" si="67"/>
        <v>0</v>
      </c>
      <c r="FI16" s="4">
        <f t="shared" si="68"/>
        <v>0</v>
      </c>
      <c r="FJ16" s="4">
        <f t="shared" si="69"/>
        <v>0</v>
      </c>
      <c r="FK16" s="4">
        <f t="shared" si="70"/>
        <v>0</v>
      </c>
      <c r="FL16" s="4">
        <f t="shared" si="71"/>
        <v>0</v>
      </c>
      <c r="FM16" s="4">
        <f t="shared" si="72"/>
        <v>0</v>
      </c>
      <c r="FN16" s="4">
        <f t="shared" si="73"/>
        <v>0</v>
      </c>
      <c r="FO16" s="4">
        <f t="shared" si="74"/>
        <v>0</v>
      </c>
      <c r="FP16" s="4">
        <f t="shared" si="75"/>
        <v>0</v>
      </c>
      <c r="FQ16" s="4">
        <f t="shared" si="76"/>
        <v>0</v>
      </c>
      <c r="FR16" s="4">
        <f t="shared" si="77"/>
        <v>0</v>
      </c>
      <c r="FS16" s="4">
        <f t="shared" si="78"/>
        <v>0</v>
      </c>
      <c r="FT16" s="4">
        <f t="shared" si="79"/>
        <v>0</v>
      </c>
      <c r="FU16" s="4">
        <f t="shared" si="80"/>
        <v>0</v>
      </c>
    </row>
    <row r="17" spans="1:178">
      <c r="A17" t="s">
        <v>37</v>
      </c>
      <c r="B17" s="9">
        <v>62042</v>
      </c>
      <c r="C17" s="39"/>
      <c r="D17" s="10"/>
      <c r="E17" s="3"/>
      <c r="F17" s="39"/>
      <c r="G17" s="10"/>
      <c r="H17" s="10"/>
      <c r="I17" s="10"/>
      <c r="J17" s="10"/>
      <c r="K17" s="39"/>
      <c r="L17" s="10"/>
      <c r="M17" s="10"/>
      <c r="N17" s="10"/>
      <c r="O17" s="10"/>
      <c r="P17" s="40"/>
      <c r="Q17" s="1"/>
      <c r="R17" s="1"/>
      <c r="S17" s="40"/>
      <c r="T17" s="1"/>
      <c r="U17" s="1"/>
      <c r="V17" s="3"/>
      <c r="W17" s="3"/>
      <c r="Y17" s="3"/>
      <c r="Z17" s="13"/>
      <c r="AA17" s="13"/>
      <c r="AB17" s="13"/>
      <c r="AC17" s="23"/>
      <c r="AE17" s="3"/>
      <c r="AF17" s="4"/>
      <c r="AG17" s="3"/>
      <c r="AH17" s="4"/>
      <c r="AI17" s="3"/>
      <c r="AJ17" s="4"/>
      <c r="AK17" s="3"/>
      <c r="AL17" s="4"/>
      <c r="AM17" s="3"/>
      <c r="AN17" s="4"/>
      <c r="AO17" s="3"/>
      <c r="AP17" s="4"/>
      <c r="AQ17" s="6"/>
      <c r="AR17" s="4"/>
      <c r="AS17" s="6"/>
      <c r="AT17" s="4"/>
      <c r="AU17" s="6"/>
      <c r="AV17" s="4"/>
      <c r="AW17" s="6"/>
      <c r="AX17" s="4"/>
      <c r="AY17" s="6"/>
      <c r="AZ17" s="4"/>
      <c r="BA17" s="6"/>
      <c r="BB17" s="4"/>
      <c r="BC17" s="6"/>
      <c r="BD17" s="4"/>
      <c r="BE17" s="6"/>
      <c r="BF17" s="4"/>
      <c r="BG17" s="6"/>
      <c r="BH17" s="4"/>
      <c r="BI17" s="6"/>
      <c r="BJ17" s="4"/>
      <c r="BK17" s="6"/>
      <c r="BL17" s="4"/>
      <c r="BM17" s="6"/>
      <c r="BN17" s="4"/>
      <c r="BO17" s="6"/>
      <c r="BP17" s="4"/>
      <c r="BQ17" s="6"/>
      <c r="BR17" s="4"/>
      <c r="BS17" s="6"/>
      <c r="BT17" s="4"/>
      <c r="BU17" s="6"/>
      <c r="BV17" s="4"/>
      <c r="BW17" s="6"/>
      <c r="BX17" s="4"/>
      <c r="BY17" s="6"/>
      <c r="BZ17" s="4"/>
      <c r="CA17" s="6"/>
      <c r="CB17" s="4"/>
      <c r="CC17" s="6"/>
      <c r="CD17" s="4"/>
      <c r="CE17" s="6"/>
      <c r="CF17" s="4"/>
      <c r="CG17" s="6"/>
      <c r="CH17" s="4"/>
      <c r="CI17" s="6"/>
      <c r="CJ17" s="4"/>
      <c r="CK17" s="6">
        <f t="shared" si="0"/>
        <v>0</v>
      </c>
      <c r="CL17" s="22">
        <f t="shared" si="1"/>
        <v>0</v>
      </c>
      <c r="CM17" s="13">
        <f t="shared" si="2"/>
        <v>-0.1142857142857143</v>
      </c>
      <c r="CN17" s="4" t="e">
        <f t="shared" si="3"/>
        <v>#REF!</v>
      </c>
      <c r="CO17" s="8" t="e">
        <f>LARGE(CT17:FU17,1)</f>
        <v>#REF!</v>
      </c>
      <c r="CP17" s="4" t="e">
        <f t="shared" si="4"/>
        <v>#REF!</v>
      </c>
      <c r="CQ17" s="4" t="e">
        <f t="shared" si="5"/>
        <v>#REF!</v>
      </c>
      <c r="CR17" s="4"/>
      <c r="CS17" s="35"/>
      <c r="CT17" s="4" t="e">
        <f>#REF!/#REF!</f>
        <v>#REF!</v>
      </c>
      <c r="CU17" s="4" t="e">
        <f>#REF!/#REF!</f>
        <v>#REF!</v>
      </c>
      <c r="CV17" s="4" t="e">
        <f>#REF!/#REF!</f>
        <v>#REF!</v>
      </c>
      <c r="CW17" s="4" t="e">
        <f>#REF!/#REF!</f>
        <v>#REF!</v>
      </c>
      <c r="CX17" s="4" t="e">
        <f>#REF!/#REF!</f>
        <v>#REF!</v>
      </c>
      <c r="CY17" s="4">
        <f t="shared" si="6"/>
        <v>0</v>
      </c>
      <c r="CZ17" s="4">
        <f t="shared" si="7"/>
        <v>0</v>
      </c>
      <c r="DA17" s="4">
        <f t="shared" si="8"/>
        <v>0</v>
      </c>
      <c r="DB17" s="4">
        <f t="shared" si="9"/>
        <v>0</v>
      </c>
      <c r="DC17" s="4">
        <f t="shared" si="10"/>
        <v>0</v>
      </c>
      <c r="DD17" s="4">
        <f t="shared" si="11"/>
        <v>0</v>
      </c>
      <c r="DE17" s="4">
        <f t="shared" si="12"/>
        <v>0</v>
      </c>
      <c r="DF17" s="4">
        <f t="shared" si="13"/>
        <v>0</v>
      </c>
      <c r="DG17" s="4">
        <f t="shared" si="14"/>
        <v>0</v>
      </c>
      <c r="DH17" s="4">
        <f t="shared" si="15"/>
        <v>0</v>
      </c>
      <c r="DI17" s="4">
        <f t="shared" si="16"/>
        <v>0</v>
      </c>
      <c r="DJ17" s="4">
        <f t="shared" si="17"/>
        <v>0</v>
      </c>
      <c r="DK17" s="4">
        <f t="shared" si="18"/>
        <v>0</v>
      </c>
      <c r="DL17" s="4">
        <f t="shared" si="19"/>
        <v>0</v>
      </c>
      <c r="DM17" s="4">
        <f t="shared" si="20"/>
        <v>0</v>
      </c>
      <c r="DN17" s="4">
        <f t="shared" si="21"/>
        <v>0</v>
      </c>
      <c r="DO17" s="4">
        <f t="shared" si="22"/>
        <v>0</v>
      </c>
      <c r="DP17" s="4">
        <f t="shared" si="23"/>
        <v>0</v>
      </c>
      <c r="DQ17" s="4">
        <f t="shared" si="24"/>
        <v>0</v>
      </c>
      <c r="DR17" s="4">
        <f t="shared" si="25"/>
        <v>0</v>
      </c>
      <c r="DS17" s="4">
        <f t="shared" si="26"/>
        <v>0</v>
      </c>
      <c r="DT17" s="4">
        <f t="shared" si="27"/>
        <v>0</v>
      </c>
      <c r="DU17" s="4">
        <f t="shared" si="28"/>
        <v>0</v>
      </c>
      <c r="DV17" s="4">
        <f t="shared" si="29"/>
        <v>0</v>
      </c>
      <c r="DW17" s="4">
        <f t="shared" si="30"/>
        <v>0</v>
      </c>
      <c r="DX17" s="4">
        <f t="shared" si="31"/>
        <v>0</v>
      </c>
      <c r="DY17" s="4">
        <f t="shared" si="32"/>
        <v>0</v>
      </c>
      <c r="DZ17" s="4">
        <f t="shared" si="33"/>
        <v>0</v>
      </c>
      <c r="EA17" s="4">
        <f t="shared" si="34"/>
        <v>0</v>
      </c>
      <c r="EB17" s="4">
        <f t="shared" si="35"/>
        <v>0</v>
      </c>
      <c r="EC17" s="4">
        <f t="shared" si="36"/>
        <v>0</v>
      </c>
      <c r="ED17" s="4">
        <f t="shared" si="37"/>
        <v>0</v>
      </c>
      <c r="EE17" s="4">
        <f t="shared" si="38"/>
        <v>0</v>
      </c>
      <c r="EF17" s="4">
        <f t="shared" si="39"/>
        <v>0</v>
      </c>
      <c r="EG17" s="4">
        <f t="shared" si="40"/>
        <v>0</v>
      </c>
      <c r="EH17" s="4">
        <f t="shared" si="41"/>
        <v>0</v>
      </c>
      <c r="EI17" s="4">
        <f t="shared" si="42"/>
        <v>0</v>
      </c>
      <c r="EJ17" s="4">
        <f t="shared" si="43"/>
        <v>0</v>
      </c>
      <c r="EK17" s="4">
        <f t="shared" si="44"/>
        <v>0</v>
      </c>
      <c r="EL17" s="4">
        <f t="shared" si="45"/>
        <v>0</v>
      </c>
      <c r="EM17" s="4">
        <f t="shared" si="46"/>
        <v>0</v>
      </c>
      <c r="EN17" s="4">
        <f t="shared" si="47"/>
        <v>0</v>
      </c>
      <c r="EO17" s="4">
        <f t="shared" si="48"/>
        <v>0</v>
      </c>
      <c r="EP17" s="4">
        <f t="shared" si="49"/>
        <v>0</v>
      </c>
      <c r="EQ17" s="4">
        <f t="shared" si="50"/>
        <v>0</v>
      </c>
      <c r="ER17" s="4">
        <f t="shared" si="51"/>
        <v>0</v>
      </c>
      <c r="ES17" s="4">
        <f t="shared" si="52"/>
        <v>0</v>
      </c>
      <c r="ET17" s="4">
        <f t="shared" si="53"/>
        <v>0</v>
      </c>
      <c r="EU17" s="4">
        <f t="shared" si="54"/>
        <v>0</v>
      </c>
      <c r="EV17" s="4">
        <f t="shared" si="55"/>
        <v>0</v>
      </c>
      <c r="EW17" s="4">
        <f t="shared" si="56"/>
        <v>0</v>
      </c>
      <c r="EX17" s="4">
        <f t="shared" si="57"/>
        <v>0</v>
      </c>
      <c r="EY17" s="4">
        <f t="shared" si="58"/>
        <v>0</v>
      </c>
      <c r="EZ17" s="4">
        <f t="shared" si="59"/>
        <v>0</v>
      </c>
      <c r="FA17" s="4">
        <f t="shared" si="60"/>
        <v>0</v>
      </c>
      <c r="FB17" s="4">
        <f t="shared" si="61"/>
        <v>0</v>
      </c>
      <c r="FC17" s="4">
        <f t="shared" si="62"/>
        <v>0</v>
      </c>
      <c r="FD17" s="4">
        <f t="shared" si="63"/>
        <v>0</v>
      </c>
      <c r="FE17" s="4">
        <f t="shared" si="64"/>
        <v>0</v>
      </c>
      <c r="FF17" s="4">
        <f t="shared" si="65"/>
        <v>0</v>
      </c>
      <c r="FG17" s="4">
        <f t="shared" si="66"/>
        <v>0</v>
      </c>
      <c r="FH17" s="4">
        <f t="shared" si="67"/>
        <v>0</v>
      </c>
      <c r="FI17" s="4">
        <f t="shared" si="68"/>
        <v>0</v>
      </c>
      <c r="FJ17" s="4">
        <f t="shared" si="69"/>
        <v>0</v>
      </c>
      <c r="FK17" s="4">
        <f t="shared" si="70"/>
        <v>0</v>
      </c>
      <c r="FL17" s="4">
        <f t="shared" si="71"/>
        <v>0</v>
      </c>
      <c r="FM17" s="4">
        <f t="shared" si="72"/>
        <v>0</v>
      </c>
      <c r="FN17" s="4">
        <f t="shared" si="73"/>
        <v>0</v>
      </c>
      <c r="FO17" s="4">
        <f t="shared" si="74"/>
        <v>0</v>
      </c>
      <c r="FP17" s="4">
        <f t="shared" si="75"/>
        <v>0</v>
      </c>
      <c r="FQ17" s="4">
        <f t="shared" si="76"/>
        <v>0</v>
      </c>
      <c r="FR17" s="4">
        <f t="shared" si="77"/>
        <v>0</v>
      </c>
      <c r="FS17" s="4">
        <f t="shared" si="78"/>
        <v>0</v>
      </c>
      <c r="FT17" s="4">
        <f t="shared" si="79"/>
        <v>0</v>
      </c>
      <c r="FU17" s="4">
        <f t="shared" si="80"/>
        <v>0</v>
      </c>
    </row>
    <row r="18" spans="1:178">
      <c r="A18" t="s">
        <v>9</v>
      </c>
      <c r="B18" s="9">
        <v>177225</v>
      </c>
      <c r="C18" s="39"/>
      <c r="D18" s="10"/>
      <c r="E18" s="10"/>
      <c r="F18" s="39"/>
      <c r="G18" s="10"/>
      <c r="H18" s="10"/>
      <c r="I18" s="10"/>
      <c r="J18" s="10"/>
      <c r="K18" s="39"/>
      <c r="L18" s="10"/>
      <c r="M18" s="10"/>
      <c r="N18" s="10"/>
      <c r="O18" s="10"/>
      <c r="Q18" s="3"/>
      <c r="R18" s="3"/>
      <c r="T18" s="3"/>
      <c r="U18" s="3"/>
      <c r="V18" s="3"/>
      <c r="W18" s="3"/>
      <c r="Y18" s="3"/>
      <c r="Z18" s="13"/>
      <c r="AA18" s="13"/>
      <c r="AB18" s="13"/>
      <c r="AC18" s="1"/>
      <c r="AE18" s="3"/>
      <c r="AF18" s="4"/>
      <c r="AG18" s="3"/>
      <c r="AH18" s="4"/>
      <c r="AI18" s="3"/>
      <c r="AJ18" s="4"/>
      <c r="AK18" s="3"/>
      <c r="AL18" s="3"/>
      <c r="AM18" s="3"/>
      <c r="AN18" s="4"/>
      <c r="AO18" s="3"/>
      <c r="AP18" s="4"/>
      <c r="AQ18" s="6"/>
      <c r="AR18" s="4"/>
      <c r="AS18" s="6"/>
      <c r="AT18" s="4"/>
      <c r="AU18" s="6"/>
      <c r="AV18" s="4"/>
      <c r="AW18" s="6"/>
      <c r="AX18" s="4"/>
      <c r="AY18" s="6"/>
      <c r="AZ18" s="4"/>
      <c r="BA18" s="10"/>
      <c r="BB18" s="4"/>
      <c r="BC18" s="10"/>
      <c r="BD18" s="4"/>
      <c r="BE18" s="10"/>
      <c r="BF18" s="4"/>
      <c r="BG18" s="6"/>
      <c r="BH18" s="4"/>
      <c r="BI18" s="10"/>
      <c r="BJ18" s="4"/>
      <c r="BK18" s="10"/>
      <c r="BL18" s="4"/>
      <c r="BM18" s="10"/>
      <c r="BN18" s="4"/>
      <c r="BO18" s="6"/>
      <c r="BP18" s="4"/>
      <c r="BQ18" s="10"/>
      <c r="BR18" s="4"/>
      <c r="BS18" s="10"/>
      <c r="BT18" s="4"/>
      <c r="BU18" s="6"/>
      <c r="BV18" s="4"/>
      <c r="BW18" s="6"/>
      <c r="BX18" s="4"/>
      <c r="BY18" s="6"/>
      <c r="BZ18" s="4"/>
      <c r="CA18" s="6"/>
      <c r="CB18" s="4"/>
      <c r="CC18" s="6"/>
      <c r="CD18" s="4"/>
      <c r="CE18" s="6"/>
      <c r="CF18" s="4"/>
      <c r="CG18" s="6"/>
      <c r="CH18" s="4"/>
      <c r="CI18" s="6"/>
      <c r="CJ18" s="4"/>
      <c r="CK18" s="6">
        <f t="shared" si="0"/>
        <v>0</v>
      </c>
      <c r="CL18" s="22">
        <f t="shared" si="1"/>
        <v>0</v>
      </c>
      <c r="CM18" s="13">
        <f t="shared" si="2"/>
        <v>-0.1142857142857143</v>
      </c>
      <c r="CN18" s="4" t="e">
        <f t="shared" si="3"/>
        <v>#REF!</v>
      </c>
      <c r="CO18" s="8"/>
      <c r="CP18" s="4" t="e">
        <f t="shared" si="4"/>
        <v>#REF!</v>
      </c>
      <c r="CQ18" s="4" t="e">
        <f t="shared" si="5"/>
        <v>#REF!</v>
      </c>
      <c r="CR18" s="4"/>
      <c r="CS18" s="35"/>
      <c r="CT18" s="4" t="e">
        <f>#REF!/#REF!</f>
        <v>#REF!</v>
      </c>
      <c r="CU18" s="4" t="e">
        <f>#REF!/#REF!</f>
        <v>#REF!</v>
      </c>
      <c r="CV18" s="4" t="e">
        <f>#REF!/#REF!</f>
        <v>#REF!</v>
      </c>
      <c r="CW18" s="4" t="e">
        <f>#REF!/#REF!</f>
        <v>#REF!</v>
      </c>
      <c r="CX18" s="4" t="e">
        <f>#REF!/#REF!</f>
        <v>#REF!</v>
      </c>
      <c r="CY18" s="4">
        <f t="shared" si="6"/>
        <v>0</v>
      </c>
      <c r="CZ18" s="4">
        <f t="shared" si="7"/>
        <v>0</v>
      </c>
      <c r="DA18" s="4">
        <f t="shared" si="8"/>
        <v>0</v>
      </c>
      <c r="DB18" s="4">
        <f t="shared" si="9"/>
        <v>0</v>
      </c>
      <c r="DC18" s="4">
        <f t="shared" si="10"/>
        <v>0</v>
      </c>
      <c r="DD18" s="4">
        <f t="shared" si="11"/>
        <v>0</v>
      </c>
      <c r="DE18" s="4">
        <f t="shared" si="12"/>
        <v>0</v>
      </c>
      <c r="DF18" s="4">
        <f t="shared" si="13"/>
        <v>0</v>
      </c>
      <c r="DG18" s="4">
        <f t="shared" si="14"/>
        <v>0</v>
      </c>
      <c r="DH18" s="4">
        <f t="shared" si="15"/>
        <v>0</v>
      </c>
      <c r="DI18" s="4">
        <f t="shared" si="16"/>
        <v>0</v>
      </c>
      <c r="DJ18" s="4">
        <f t="shared" si="17"/>
        <v>0</v>
      </c>
      <c r="DK18" s="4">
        <f t="shared" si="18"/>
        <v>0</v>
      </c>
      <c r="DL18" s="4">
        <f t="shared" si="19"/>
        <v>0</v>
      </c>
      <c r="DM18" s="4">
        <f t="shared" si="20"/>
        <v>0</v>
      </c>
      <c r="DN18" s="4">
        <f t="shared" si="21"/>
        <v>0</v>
      </c>
      <c r="DO18" s="4">
        <f t="shared" si="22"/>
        <v>0</v>
      </c>
      <c r="DP18" s="4">
        <f t="shared" si="23"/>
        <v>0</v>
      </c>
      <c r="DQ18" s="4">
        <f t="shared" si="24"/>
        <v>0</v>
      </c>
      <c r="DR18" s="4">
        <f t="shared" si="25"/>
        <v>0</v>
      </c>
      <c r="DS18" s="4">
        <f t="shared" si="26"/>
        <v>0</v>
      </c>
      <c r="DT18" s="4">
        <f t="shared" si="27"/>
        <v>0</v>
      </c>
      <c r="DU18" s="4">
        <f t="shared" si="28"/>
        <v>0</v>
      </c>
      <c r="DV18" s="4">
        <f t="shared" si="29"/>
        <v>0</v>
      </c>
      <c r="DW18" s="4">
        <f t="shared" si="30"/>
        <v>0</v>
      </c>
      <c r="DX18" s="4">
        <f t="shared" si="31"/>
        <v>0</v>
      </c>
      <c r="DY18" s="4">
        <f t="shared" si="32"/>
        <v>0</v>
      </c>
      <c r="DZ18" s="4">
        <f t="shared" si="33"/>
        <v>0</v>
      </c>
      <c r="EA18" s="4">
        <f t="shared" si="34"/>
        <v>0</v>
      </c>
      <c r="EB18" s="4">
        <f t="shared" si="35"/>
        <v>0</v>
      </c>
      <c r="EC18" s="4">
        <f t="shared" si="36"/>
        <v>0</v>
      </c>
      <c r="ED18" s="4">
        <f t="shared" si="37"/>
        <v>0</v>
      </c>
      <c r="EE18" s="4">
        <f t="shared" si="38"/>
        <v>0</v>
      </c>
      <c r="EF18" s="4">
        <f t="shared" si="39"/>
        <v>0</v>
      </c>
      <c r="EG18" s="4">
        <f t="shared" si="40"/>
        <v>0</v>
      </c>
      <c r="EH18" s="4">
        <f t="shared" si="41"/>
        <v>0</v>
      </c>
      <c r="EI18" s="4">
        <f t="shared" si="42"/>
        <v>0</v>
      </c>
      <c r="EJ18" s="4">
        <f t="shared" si="43"/>
        <v>0</v>
      </c>
      <c r="EK18" s="4">
        <f t="shared" si="44"/>
        <v>0</v>
      </c>
      <c r="EL18" s="4">
        <f t="shared" si="45"/>
        <v>0</v>
      </c>
      <c r="EM18" s="4">
        <f t="shared" si="46"/>
        <v>0</v>
      </c>
      <c r="EN18" s="4">
        <f t="shared" si="47"/>
        <v>0</v>
      </c>
      <c r="EO18" s="4">
        <f t="shared" si="48"/>
        <v>0</v>
      </c>
      <c r="EP18" s="4">
        <f t="shared" si="49"/>
        <v>0</v>
      </c>
      <c r="EQ18" s="4">
        <f t="shared" si="50"/>
        <v>0</v>
      </c>
      <c r="ER18" s="4">
        <f t="shared" si="51"/>
        <v>0</v>
      </c>
      <c r="ES18" s="4">
        <f t="shared" si="52"/>
        <v>0</v>
      </c>
      <c r="ET18" s="4">
        <f t="shared" si="53"/>
        <v>0</v>
      </c>
      <c r="EU18" s="4">
        <f t="shared" si="54"/>
        <v>0</v>
      </c>
      <c r="EV18" s="4">
        <f t="shared" si="55"/>
        <v>0</v>
      </c>
      <c r="EW18" s="4">
        <f t="shared" si="56"/>
        <v>0</v>
      </c>
      <c r="EX18" s="4">
        <f t="shared" si="57"/>
        <v>0</v>
      </c>
      <c r="EY18" s="4">
        <f t="shared" si="58"/>
        <v>0</v>
      </c>
      <c r="EZ18" s="4">
        <f t="shared" si="59"/>
        <v>0</v>
      </c>
      <c r="FA18" s="4">
        <f t="shared" si="60"/>
        <v>0</v>
      </c>
      <c r="FB18" s="4">
        <f t="shared" si="61"/>
        <v>0</v>
      </c>
      <c r="FC18" s="4">
        <f t="shared" si="62"/>
        <v>0</v>
      </c>
      <c r="FD18" s="4">
        <f t="shared" si="63"/>
        <v>0</v>
      </c>
      <c r="FE18" s="4">
        <f t="shared" si="64"/>
        <v>0</v>
      </c>
      <c r="FF18" s="4">
        <f t="shared" si="65"/>
        <v>0</v>
      </c>
      <c r="FG18" s="4">
        <f t="shared" si="66"/>
        <v>0</v>
      </c>
      <c r="FH18" s="4">
        <f t="shared" si="67"/>
        <v>0</v>
      </c>
      <c r="FI18" s="4">
        <f t="shared" si="68"/>
        <v>0</v>
      </c>
      <c r="FJ18" s="4">
        <f t="shared" si="69"/>
        <v>0</v>
      </c>
      <c r="FK18" s="4">
        <f t="shared" si="70"/>
        <v>0</v>
      </c>
      <c r="FL18" s="4">
        <f t="shared" si="71"/>
        <v>0</v>
      </c>
      <c r="FM18" s="4">
        <f t="shared" si="72"/>
        <v>0</v>
      </c>
      <c r="FN18" s="4">
        <f t="shared" si="73"/>
        <v>0</v>
      </c>
      <c r="FO18" s="4">
        <f t="shared" si="74"/>
        <v>0</v>
      </c>
      <c r="FP18" s="4">
        <f t="shared" si="75"/>
        <v>0</v>
      </c>
      <c r="FQ18" s="4">
        <f t="shared" si="76"/>
        <v>0</v>
      </c>
      <c r="FR18" s="4">
        <f t="shared" si="77"/>
        <v>0</v>
      </c>
      <c r="FS18" s="4">
        <f t="shared" si="78"/>
        <v>0</v>
      </c>
      <c r="FT18" s="4">
        <f t="shared" si="79"/>
        <v>0</v>
      </c>
      <c r="FU18" s="4">
        <f t="shared" si="80"/>
        <v>0</v>
      </c>
    </row>
    <row r="19" spans="1:178">
      <c r="A19" t="s">
        <v>59</v>
      </c>
      <c r="B19" s="9"/>
      <c r="D19" s="3"/>
      <c r="E19" s="3"/>
      <c r="F19" s="39"/>
      <c r="G19" s="10"/>
      <c r="H19" s="10"/>
      <c r="I19" s="10"/>
      <c r="J19" s="10"/>
      <c r="K19" s="39"/>
      <c r="L19" s="10"/>
      <c r="M19" s="10"/>
      <c r="N19" s="10"/>
      <c r="O19" s="10"/>
      <c r="Q19" s="3"/>
      <c r="R19" s="3"/>
      <c r="T19" s="3"/>
      <c r="U19" s="1"/>
      <c r="V19" s="1"/>
      <c r="W19" s="1"/>
      <c r="Y19" s="3"/>
      <c r="Z19" s="13"/>
      <c r="AA19" s="13"/>
      <c r="AB19" s="13"/>
      <c r="AC19" s="3"/>
      <c r="AE19" s="3"/>
      <c r="AF19" s="3"/>
      <c r="AG19" s="3"/>
      <c r="AH19" s="4"/>
      <c r="AI19" s="3"/>
      <c r="AJ19" s="4"/>
      <c r="AK19" s="3"/>
      <c r="AL19" s="4"/>
      <c r="AM19" s="3"/>
      <c r="AN19" s="4"/>
      <c r="AO19" s="3"/>
      <c r="AP19" s="4"/>
      <c r="AQ19" s="6"/>
      <c r="AR19" s="4"/>
      <c r="AS19" s="6"/>
      <c r="AT19" s="4"/>
      <c r="AU19" s="6"/>
      <c r="AV19" s="4"/>
      <c r="AW19" s="6"/>
      <c r="AX19" s="4"/>
      <c r="AY19" s="6"/>
      <c r="AZ19" s="4"/>
      <c r="BA19" s="6"/>
      <c r="BB19" s="4"/>
      <c r="BC19" s="6"/>
      <c r="BD19" s="4"/>
      <c r="BE19" s="6"/>
      <c r="BF19" s="4"/>
      <c r="BG19" s="6"/>
      <c r="BH19" s="4"/>
      <c r="BI19" s="6"/>
      <c r="BJ19" s="4"/>
      <c r="BK19" s="6"/>
      <c r="BL19" s="4"/>
      <c r="BM19" s="6"/>
      <c r="BN19" s="4"/>
      <c r="BO19" s="6"/>
      <c r="BP19" s="4"/>
      <c r="BQ19" s="6"/>
      <c r="BR19" s="4"/>
      <c r="BS19" s="10"/>
      <c r="BT19" s="4"/>
      <c r="BU19" s="10"/>
      <c r="BV19" s="4"/>
      <c r="BW19" s="10"/>
      <c r="BX19" s="4"/>
      <c r="BY19" s="10"/>
      <c r="BZ19" s="4"/>
      <c r="CA19" s="10"/>
      <c r="CB19" s="4"/>
      <c r="CC19" s="10"/>
      <c r="CD19" s="4"/>
      <c r="CE19" s="10"/>
      <c r="CF19" s="4"/>
      <c r="CG19" s="10"/>
      <c r="CH19" s="4"/>
      <c r="CI19" s="6"/>
      <c r="CJ19" s="4"/>
      <c r="CK19" s="6">
        <f t="shared" si="0"/>
        <v>0</v>
      </c>
      <c r="CL19" s="22">
        <f t="shared" si="1"/>
        <v>0</v>
      </c>
      <c r="CM19" s="13">
        <f t="shared" si="2"/>
        <v>-0.1142857142857143</v>
      </c>
      <c r="CN19" s="4" t="e">
        <f t="shared" si="3"/>
        <v>#REF!</v>
      </c>
      <c r="CO19" s="6"/>
      <c r="CP19" s="4" t="e">
        <f t="shared" si="4"/>
        <v>#REF!</v>
      </c>
      <c r="CQ19" s="4" t="e">
        <f t="shared" si="5"/>
        <v>#REF!</v>
      </c>
      <c r="CR19" s="4"/>
      <c r="CS19" s="35"/>
      <c r="CT19" s="4" t="e">
        <f>#REF!/#REF!</f>
        <v>#REF!</v>
      </c>
      <c r="CU19" s="4" t="e">
        <f>#REF!/#REF!</f>
        <v>#REF!</v>
      </c>
      <c r="CV19" s="4" t="e">
        <f>#REF!/#REF!</f>
        <v>#REF!</v>
      </c>
      <c r="CW19" s="4" t="e">
        <f>#REF!/#REF!</f>
        <v>#REF!</v>
      </c>
      <c r="CX19" s="4" t="e">
        <f>#REF!/#REF!</f>
        <v>#REF!</v>
      </c>
      <c r="CY19" s="4">
        <f t="shared" si="6"/>
        <v>0</v>
      </c>
      <c r="CZ19" s="4">
        <f t="shared" si="7"/>
        <v>0</v>
      </c>
      <c r="DA19" s="4">
        <f t="shared" si="8"/>
        <v>0</v>
      </c>
      <c r="DB19" s="4">
        <f t="shared" si="9"/>
        <v>0</v>
      </c>
      <c r="DC19" s="4">
        <f t="shared" si="10"/>
        <v>0</v>
      </c>
      <c r="DD19" s="4">
        <f t="shared" si="11"/>
        <v>0</v>
      </c>
      <c r="DE19" s="4">
        <f t="shared" si="12"/>
        <v>0</v>
      </c>
      <c r="DF19" s="4">
        <f t="shared" si="13"/>
        <v>0</v>
      </c>
      <c r="DG19" s="4">
        <f t="shared" si="14"/>
        <v>0</v>
      </c>
      <c r="DH19" s="4">
        <f t="shared" si="15"/>
        <v>0</v>
      </c>
      <c r="DI19" s="4">
        <f t="shared" si="16"/>
        <v>0</v>
      </c>
      <c r="DJ19" s="4">
        <f t="shared" si="17"/>
        <v>0</v>
      </c>
      <c r="DK19" s="4">
        <f t="shared" si="18"/>
        <v>0</v>
      </c>
      <c r="DL19" s="4">
        <f t="shared" si="19"/>
        <v>0</v>
      </c>
      <c r="DM19" s="4">
        <f t="shared" si="20"/>
        <v>0</v>
      </c>
      <c r="DN19" s="4">
        <f t="shared" si="21"/>
        <v>0</v>
      </c>
      <c r="DO19" s="4">
        <f t="shared" si="22"/>
        <v>0</v>
      </c>
      <c r="DP19" s="4">
        <f t="shared" si="23"/>
        <v>0</v>
      </c>
      <c r="DQ19" s="4">
        <f t="shared" si="24"/>
        <v>0</v>
      </c>
      <c r="DR19" s="4">
        <f t="shared" si="25"/>
        <v>0</v>
      </c>
      <c r="DS19" s="4">
        <f t="shared" si="26"/>
        <v>0</v>
      </c>
      <c r="DT19" s="4">
        <f t="shared" si="27"/>
        <v>0</v>
      </c>
      <c r="DU19" s="4">
        <f t="shared" si="28"/>
        <v>0</v>
      </c>
      <c r="DV19" s="4">
        <f t="shared" si="29"/>
        <v>0</v>
      </c>
      <c r="DW19" s="4">
        <f t="shared" si="30"/>
        <v>0</v>
      </c>
      <c r="DX19" s="4">
        <f t="shared" si="31"/>
        <v>0</v>
      </c>
      <c r="DY19" s="4">
        <f t="shared" si="32"/>
        <v>0</v>
      </c>
      <c r="DZ19" s="4">
        <f t="shared" si="33"/>
        <v>0</v>
      </c>
      <c r="EA19" s="4">
        <f t="shared" si="34"/>
        <v>0</v>
      </c>
      <c r="EB19" s="4">
        <f t="shared" si="35"/>
        <v>0</v>
      </c>
      <c r="EC19" s="4">
        <f t="shared" si="36"/>
        <v>0</v>
      </c>
      <c r="ED19" s="4">
        <f t="shared" si="37"/>
        <v>0</v>
      </c>
      <c r="EE19" s="4">
        <f t="shared" si="38"/>
        <v>0</v>
      </c>
      <c r="EF19" s="4">
        <f t="shared" si="39"/>
        <v>0</v>
      </c>
      <c r="EG19" s="4">
        <f t="shared" si="40"/>
        <v>0</v>
      </c>
      <c r="EH19" s="4">
        <f t="shared" si="41"/>
        <v>0</v>
      </c>
      <c r="EI19" s="4">
        <f t="shared" si="42"/>
        <v>0</v>
      </c>
      <c r="EJ19" s="4">
        <f t="shared" si="43"/>
        <v>0</v>
      </c>
      <c r="EK19" s="4">
        <f t="shared" si="44"/>
        <v>0</v>
      </c>
      <c r="EL19" s="4">
        <f t="shared" si="45"/>
        <v>0</v>
      </c>
      <c r="EM19" s="4">
        <f t="shared" si="46"/>
        <v>0</v>
      </c>
      <c r="EN19" s="4">
        <f t="shared" si="47"/>
        <v>0</v>
      </c>
      <c r="EO19" s="4">
        <f t="shared" si="48"/>
        <v>0</v>
      </c>
      <c r="EP19" s="4">
        <f t="shared" si="49"/>
        <v>0</v>
      </c>
      <c r="EQ19" s="4">
        <f t="shared" si="50"/>
        <v>0</v>
      </c>
      <c r="ER19" s="4">
        <f t="shared" si="51"/>
        <v>0</v>
      </c>
      <c r="ES19" s="4">
        <f t="shared" si="52"/>
        <v>0</v>
      </c>
      <c r="ET19" s="4">
        <f t="shared" si="53"/>
        <v>0</v>
      </c>
      <c r="EU19" s="4">
        <f t="shared" si="54"/>
        <v>0</v>
      </c>
      <c r="EV19" s="4">
        <f t="shared" si="55"/>
        <v>0</v>
      </c>
      <c r="EW19" s="4">
        <f t="shared" si="56"/>
        <v>0</v>
      </c>
      <c r="EX19" s="4">
        <f t="shared" si="57"/>
        <v>0</v>
      </c>
      <c r="EY19" s="4">
        <f t="shared" si="58"/>
        <v>0</v>
      </c>
      <c r="EZ19" s="4">
        <f t="shared" si="59"/>
        <v>0</v>
      </c>
      <c r="FA19" s="4">
        <f t="shared" si="60"/>
        <v>0</v>
      </c>
      <c r="FB19" s="4">
        <f t="shared" si="61"/>
        <v>0</v>
      </c>
      <c r="FC19" s="4">
        <f t="shared" si="62"/>
        <v>0</v>
      </c>
      <c r="FD19" s="4">
        <f t="shared" si="63"/>
        <v>0</v>
      </c>
      <c r="FE19" s="4">
        <f t="shared" si="64"/>
        <v>0</v>
      </c>
      <c r="FF19" s="4">
        <f t="shared" si="65"/>
        <v>0</v>
      </c>
      <c r="FG19" s="4">
        <f t="shared" si="66"/>
        <v>0</v>
      </c>
      <c r="FH19" s="4">
        <f t="shared" si="67"/>
        <v>0</v>
      </c>
      <c r="FI19" s="4">
        <f t="shared" si="68"/>
        <v>0</v>
      </c>
      <c r="FJ19" s="4">
        <f t="shared" si="69"/>
        <v>0</v>
      </c>
      <c r="FK19" s="4">
        <f t="shared" si="70"/>
        <v>0</v>
      </c>
      <c r="FL19" s="4">
        <f t="shared" si="71"/>
        <v>0</v>
      </c>
      <c r="FM19" s="4">
        <f t="shared" si="72"/>
        <v>0</v>
      </c>
      <c r="FN19" s="4">
        <f t="shared" si="73"/>
        <v>0</v>
      </c>
      <c r="FO19" s="4">
        <f t="shared" si="74"/>
        <v>0</v>
      </c>
      <c r="FP19" s="4">
        <f t="shared" si="75"/>
        <v>0</v>
      </c>
      <c r="FQ19" s="4">
        <f t="shared" si="76"/>
        <v>0</v>
      </c>
      <c r="FR19" s="4">
        <f t="shared" si="77"/>
        <v>0</v>
      </c>
      <c r="FS19" s="4">
        <f t="shared" si="78"/>
        <v>0</v>
      </c>
      <c r="FT19" s="4">
        <f t="shared" si="79"/>
        <v>0</v>
      </c>
      <c r="FU19" s="4">
        <f t="shared" si="80"/>
        <v>0</v>
      </c>
    </row>
    <row r="20" spans="1:178">
      <c r="A20" t="s">
        <v>26</v>
      </c>
      <c r="B20" s="9">
        <v>171882</v>
      </c>
      <c r="D20" s="3"/>
      <c r="E20" s="3"/>
      <c r="F20" s="39"/>
      <c r="G20" s="10"/>
      <c r="H20" s="10"/>
      <c r="I20" s="10"/>
      <c r="J20" s="10"/>
      <c r="K20" s="39"/>
      <c r="L20" s="10"/>
      <c r="M20" s="10"/>
      <c r="N20" s="10"/>
      <c r="O20" s="10"/>
      <c r="Q20" s="3"/>
      <c r="R20" s="3"/>
      <c r="T20" s="3"/>
      <c r="U20" s="3"/>
      <c r="V20" s="3"/>
      <c r="W20" s="3"/>
      <c r="Y20" s="3"/>
      <c r="Z20" s="13"/>
      <c r="AA20" s="13"/>
      <c r="AB20" s="13"/>
      <c r="AC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6"/>
      <c r="AR20" s="4"/>
      <c r="AS20" s="6"/>
      <c r="AT20" s="4"/>
      <c r="AU20" s="6"/>
      <c r="AV20" s="4"/>
      <c r="AW20" s="6"/>
      <c r="AX20" s="4"/>
      <c r="AY20" s="6"/>
      <c r="AZ20" s="4"/>
      <c r="BA20" s="6"/>
      <c r="BB20" s="4"/>
      <c r="BC20" s="6"/>
      <c r="BD20" s="4"/>
      <c r="BE20" s="6"/>
      <c r="BF20" s="4"/>
      <c r="BG20" s="6"/>
      <c r="BH20" s="4"/>
      <c r="BI20" s="6"/>
      <c r="BJ20" s="4"/>
      <c r="BK20" s="6"/>
      <c r="BL20" s="4"/>
      <c r="BM20" s="6"/>
      <c r="BN20" s="4"/>
      <c r="BO20" s="6"/>
      <c r="BP20" s="4"/>
      <c r="BQ20" s="6"/>
      <c r="BR20" s="4"/>
      <c r="BS20" s="6"/>
      <c r="BT20" s="4"/>
      <c r="BU20" s="6"/>
      <c r="BV20" s="4"/>
      <c r="BW20" s="6"/>
      <c r="BX20" s="4"/>
      <c r="BY20" s="6"/>
      <c r="BZ20" s="4"/>
      <c r="CA20" s="6"/>
      <c r="CB20" s="4"/>
      <c r="CC20" s="6"/>
      <c r="CD20" s="4"/>
      <c r="CE20" s="6"/>
      <c r="CF20" s="4"/>
      <c r="CG20" s="6"/>
      <c r="CH20" s="4"/>
      <c r="CI20" s="6"/>
      <c r="CJ20" s="4"/>
      <c r="CK20" s="6">
        <f t="shared" si="0"/>
        <v>0</v>
      </c>
      <c r="CL20" s="22">
        <f t="shared" si="1"/>
        <v>0</v>
      </c>
      <c r="CM20" s="13">
        <f t="shared" si="2"/>
        <v>-0.1142857142857143</v>
      </c>
      <c r="CN20" s="4" t="e">
        <f t="shared" si="3"/>
        <v>#REF!</v>
      </c>
      <c r="CO20" s="6"/>
      <c r="CP20" s="4" t="e">
        <f t="shared" si="4"/>
        <v>#REF!</v>
      </c>
      <c r="CQ20" s="4" t="e">
        <f t="shared" si="5"/>
        <v>#REF!</v>
      </c>
      <c r="CR20" s="4"/>
      <c r="CS20" s="35"/>
      <c r="CT20" s="4" t="e">
        <f>#REF!/#REF!</f>
        <v>#REF!</v>
      </c>
      <c r="CU20" s="4" t="e">
        <f>#REF!/#REF!</f>
        <v>#REF!</v>
      </c>
      <c r="CV20" s="4" t="e">
        <f>#REF!/#REF!</f>
        <v>#REF!</v>
      </c>
      <c r="CW20" s="4" t="e">
        <f>#REF!/#REF!</f>
        <v>#REF!</v>
      </c>
      <c r="CX20" s="4" t="e">
        <f>#REF!/#REF!</f>
        <v>#REF!</v>
      </c>
      <c r="CY20" s="4">
        <f t="shared" si="6"/>
        <v>0</v>
      </c>
      <c r="CZ20" s="4">
        <f t="shared" si="7"/>
        <v>0</v>
      </c>
      <c r="DA20" s="4">
        <f t="shared" si="8"/>
        <v>0</v>
      </c>
      <c r="DB20" s="4">
        <f t="shared" si="9"/>
        <v>0</v>
      </c>
      <c r="DC20" s="4">
        <f t="shared" si="10"/>
        <v>0</v>
      </c>
      <c r="DD20" s="4">
        <f t="shared" si="11"/>
        <v>0</v>
      </c>
      <c r="DE20" s="4">
        <f t="shared" si="12"/>
        <v>0</v>
      </c>
      <c r="DF20" s="4">
        <f t="shared" si="13"/>
        <v>0</v>
      </c>
      <c r="DG20" s="4">
        <f t="shared" si="14"/>
        <v>0</v>
      </c>
      <c r="DH20" s="4">
        <f t="shared" si="15"/>
        <v>0</v>
      </c>
      <c r="DI20" s="4">
        <f t="shared" si="16"/>
        <v>0</v>
      </c>
      <c r="DJ20" s="4">
        <f t="shared" si="17"/>
        <v>0</v>
      </c>
      <c r="DK20" s="4">
        <f t="shared" si="18"/>
        <v>0</v>
      </c>
      <c r="DL20" s="4">
        <f t="shared" si="19"/>
        <v>0</v>
      </c>
      <c r="DM20" s="4">
        <f t="shared" si="20"/>
        <v>0</v>
      </c>
      <c r="DN20" s="4">
        <f t="shared" si="21"/>
        <v>0</v>
      </c>
      <c r="DO20" s="4">
        <f t="shared" si="22"/>
        <v>0</v>
      </c>
      <c r="DP20" s="4">
        <f t="shared" si="23"/>
        <v>0</v>
      </c>
      <c r="DQ20" s="4">
        <f t="shared" si="24"/>
        <v>0</v>
      </c>
      <c r="DR20" s="4">
        <f t="shared" si="25"/>
        <v>0</v>
      </c>
      <c r="DS20" s="4">
        <f t="shared" si="26"/>
        <v>0</v>
      </c>
      <c r="DT20" s="4">
        <f t="shared" si="27"/>
        <v>0</v>
      </c>
      <c r="DU20" s="4">
        <f t="shared" si="28"/>
        <v>0</v>
      </c>
      <c r="DV20" s="4">
        <f t="shared" si="29"/>
        <v>0</v>
      </c>
      <c r="DW20" s="4">
        <f t="shared" si="30"/>
        <v>0</v>
      </c>
      <c r="DX20" s="4">
        <f t="shared" si="31"/>
        <v>0</v>
      </c>
      <c r="DY20" s="4">
        <f t="shared" si="32"/>
        <v>0</v>
      </c>
      <c r="DZ20" s="4">
        <f t="shared" si="33"/>
        <v>0</v>
      </c>
      <c r="EA20" s="4">
        <f t="shared" si="34"/>
        <v>0</v>
      </c>
      <c r="EB20" s="4">
        <f t="shared" si="35"/>
        <v>0</v>
      </c>
      <c r="EC20" s="4">
        <f t="shared" si="36"/>
        <v>0</v>
      </c>
      <c r="ED20" s="4">
        <f t="shared" si="37"/>
        <v>0</v>
      </c>
      <c r="EE20" s="4">
        <f t="shared" si="38"/>
        <v>0</v>
      </c>
      <c r="EF20" s="4">
        <f t="shared" si="39"/>
        <v>0</v>
      </c>
      <c r="EG20" s="4">
        <f t="shared" si="40"/>
        <v>0</v>
      </c>
      <c r="EH20" s="4">
        <f t="shared" si="41"/>
        <v>0</v>
      </c>
      <c r="EI20" s="4">
        <f t="shared" si="42"/>
        <v>0</v>
      </c>
      <c r="EJ20" s="4">
        <f t="shared" si="43"/>
        <v>0</v>
      </c>
      <c r="EK20" s="4">
        <f t="shared" si="44"/>
        <v>0</v>
      </c>
      <c r="EL20" s="4">
        <f t="shared" si="45"/>
        <v>0</v>
      </c>
      <c r="EM20" s="4">
        <f t="shared" si="46"/>
        <v>0</v>
      </c>
      <c r="EN20" s="4">
        <f t="shared" si="47"/>
        <v>0</v>
      </c>
      <c r="EO20" s="4">
        <f t="shared" si="48"/>
        <v>0</v>
      </c>
      <c r="EP20" s="4">
        <f t="shared" si="49"/>
        <v>0</v>
      </c>
      <c r="EQ20" s="4">
        <f t="shared" si="50"/>
        <v>0</v>
      </c>
      <c r="ER20" s="4">
        <f t="shared" si="51"/>
        <v>0</v>
      </c>
      <c r="ES20" s="4">
        <f t="shared" si="52"/>
        <v>0</v>
      </c>
      <c r="ET20" s="4">
        <f t="shared" si="53"/>
        <v>0</v>
      </c>
      <c r="EU20" s="4">
        <f t="shared" si="54"/>
        <v>0</v>
      </c>
      <c r="EV20" s="4">
        <f t="shared" si="55"/>
        <v>0</v>
      </c>
      <c r="EW20" s="4">
        <f t="shared" si="56"/>
        <v>0</v>
      </c>
      <c r="EX20" s="4">
        <f t="shared" si="57"/>
        <v>0</v>
      </c>
      <c r="EY20" s="4">
        <f t="shared" si="58"/>
        <v>0</v>
      </c>
      <c r="EZ20" s="4">
        <f t="shared" si="59"/>
        <v>0</v>
      </c>
      <c r="FA20" s="4">
        <f t="shared" si="60"/>
        <v>0</v>
      </c>
      <c r="FB20" s="4">
        <f t="shared" si="61"/>
        <v>0</v>
      </c>
      <c r="FC20" s="4">
        <f t="shared" si="62"/>
        <v>0</v>
      </c>
      <c r="FD20" s="4">
        <f t="shared" si="63"/>
        <v>0</v>
      </c>
      <c r="FE20" s="4">
        <f t="shared" si="64"/>
        <v>0</v>
      </c>
      <c r="FF20" s="4">
        <f t="shared" si="65"/>
        <v>0</v>
      </c>
      <c r="FG20" s="4">
        <f t="shared" si="66"/>
        <v>0</v>
      </c>
      <c r="FH20" s="4">
        <f t="shared" si="67"/>
        <v>0</v>
      </c>
      <c r="FI20" s="4">
        <f t="shared" si="68"/>
        <v>0</v>
      </c>
      <c r="FJ20" s="4">
        <f t="shared" si="69"/>
        <v>0</v>
      </c>
      <c r="FK20" s="4">
        <f t="shared" si="70"/>
        <v>0</v>
      </c>
      <c r="FL20" s="4">
        <f t="shared" si="71"/>
        <v>0</v>
      </c>
      <c r="FM20" s="4">
        <f t="shared" si="72"/>
        <v>0</v>
      </c>
      <c r="FN20" s="4">
        <f t="shared" si="73"/>
        <v>0</v>
      </c>
      <c r="FO20" s="4">
        <f t="shared" si="74"/>
        <v>0</v>
      </c>
      <c r="FP20" s="4">
        <f t="shared" si="75"/>
        <v>0</v>
      </c>
      <c r="FQ20" s="4">
        <f t="shared" si="76"/>
        <v>0</v>
      </c>
      <c r="FR20" s="4">
        <f t="shared" si="77"/>
        <v>0</v>
      </c>
      <c r="FS20" s="4">
        <f t="shared" si="78"/>
        <v>0</v>
      </c>
      <c r="FT20" s="4">
        <f t="shared" si="79"/>
        <v>0</v>
      </c>
      <c r="FU20" s="4">
        <f t="shared" si="80"/>
        <v>0</v>
      </c>
    </row>
    <row r="21" spans="1:178">
      <c r="A21" t="s">
        <v>4</v>
      </c>
      <c r="B21" s="9">
        <v>121245</v>
      </c>
      <c r="C21" s="39"/>
      <c r="D21" s="10"/>
      <c r="E21" s="3"/>
      <c r="F21" s="39"/>
      <c r="G21" s="10"/>
      <c r="H21" s="10"/>
      <c r="I21" s="10"/>
      <c r="J21" s="10"/>
      <c r="K21" s="39"/>
      <c r="L21" s="10"/>
      <c r="M21" s="10"/>
      <c r="N21" s="10"/>
      <c r="O21" s="10"/>
      <c r="Q21" s="3"/>
      <c r="R21" s="3"/>
      <c r="T21" s="3"/>
      <c r="U21" s="3"/>
      <c r="V21" s="3"/>
      <c r="W21" s="3"/>
      <c r="Y21" s="3"/>
      <c r="Z21" s="13"/>
      <c r="AA21" s="13"/>
      <c r="AB21" s="13"/>
      <c r="AC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6"/>
      <c r="AR21" s="4"/>
      <c r="AS21" s="6"/>
      <c r="AT21" s="4"/>
      <c r="AU21" s="6"/>
      <c r="AV21" s="4"/>
      <c r="AW21" s="6"/>
      <c r="AX21" s="4"/>
      <c r="AY21" s="6"/>
      <c r="AZ21" s="4"/>
      <c r="BA21" s="6"/>
      <c r="BB21" s="4"/>
      <c r="BC21" s="6"/>
      <c r="BD21" s="4"/>
      <c r="BE21" s="6"/>
      <c r="BF21" s="4"/>
      <c r="BG21" s="10"/>
      <c r="BH21" s="4"/>
      <c r="BI21" s="10"/>
      <c r="BJ21" s="4"/>
      <c r="BK21" s="10"/>
      <c r="BL21" s="4"/>
      <c r="BM21" s="10"/>
      <c r="BN21" s="4"/>
      <c r="BO21" s="10"/>
      <c r="BP21" s="4"/>
      <c r="BQ21" s="10"/>
      <c r="BR21" s="4"/>
      <c r="BS21" s="10"/>
      <c r="BT21" s="4"/>
      <c r="BU21" s="6"/>
      <c r="BV21" s="4"/>
      <c r="BW21" s="6"/>
      <c r="BX21" s="4"/>
      <c r="BY21" s="6"/>
      <c r="BZ21" s="4"/>
      <c r="CA21" s="6"/>
      <c r="CB21" s="4"/>
      <c r="CC21" s="6"/>
      <c r="CD21" s="4"/>
      <c r="CE21" s="6"/>
      <c r="CF21" s="4"/>
      <c r="CG21" s="6"/>
      <c r="CH21" s="4"/>
      <c r="CI21" s="6"/>
      <c r="CJ21" s="4"/>
      <c r="CK21" s="6">
        <f t="shared" si="0"/>
        <v>0</v>
      </c>
      <c r="CL21" s="22">
        <f t="shared" si="1"/>
        <v>0</v>
      </c>
      <c r="CM21" s="13">
        <f t="shared" si="2"/>
        <v>-0.1142857142857143</v>
      </c>
      <c r="CN21" s="4" t="e">
        <f t="shared" si="3"/>
        <v>#REF!</v>
      </c>
      <c r="CO21" s="4"/>
      <c r="CP21" s="4" t="e">
        <f t="shared" si="4"/>
        <v>#REF!</v>
      </c>
      <c r="CQ21" s="4" t="e">
        <f t="shared" si="5"/>
        <v>#REF!</v>
      </c>
      <c r="CR21" s="4"/>
      <c r="CS21" s="35"/>
      <c r="CT21" s="4" t="e">
        <f>#REF!/#REF!</f>
        <v>#REF!</v>
      </c>
      <c r="CU21" s="4" t="e">
        <f>#REF!/#REF!</f>
        <v>#REF!</v>
      </c>
      <c r="CV21" s="4" t="e">
        <f>#REF!/#REF!</f>
        <v>#REF!</v>
      </c>
      <c r="CW21" s="4" t="e">
        <f>#REF!/#REF!</f>
        <v>#REF!</v>
      </c>
      <c r="CX21" s="4" t="e">
        <f>#REF!/#REF!</f>
        <v>#REF!</v>
      </c>
      <c r="CY21" s="4">
        <f t="shared" si="6"/>
        <v>0</v>
      </c>
      <c r="CZ21" s="4">
        <f t="shared" si="7"/>
        <v>0</v>
      </c>
      <c r="DA21" s="4">
        <f t="shared" si="8"/>
        <v>0</v>
      </c>
      <c r="DB21" s="4">
        <f t="shared" si="9"/>
        <v>0</v>
      </c>
      <c r="DC21" s="4">
        <f t="shared" si="10"/>
        <v>0</v>
      </c>
      <c r="DD21" s="4">
        <f t="shared" si="11"/>
        <v>0</v>
      </c>
      <c r="DE21" s="4">
        <f t="shared" si="12"/>
        <v>0</v>
      </c>
      <c r="DF21" s="4">
        <f t="shared" si="13"/>
        <v>0</v>
      </c>
      <c r="DG21" s="4">
        <f t="shared" si="14"/>
        <v>0</v>
      </c>
      <c r="DH21" s="4">
        <f t="shared" si="15"/>
        <v>0</v>
      </c>
      <c r="DI21" s="4">
        <f t="shared" si="16"/>
        <v>0</v>
      </c>
      <c r="DJ21" s="4">
        <f t="shared" si="17"/>
        <v>0</v>
      </c>
      <c r="DK21" s="4">
        <f t="shared" si="18"/>
        <v>0</v>
      </c>
      <c r="DL21" s="4">
        <f t="shared" si="19"/>
        <v>0</v>
      </c>
      <c r="DM21" s="4">
        <f t="shared" si="20"/>
        <v>0</v>
      </c>
      <c r="DN21" s="4">
        <f t="shared" si="21"/>
        <v>0</v>
      </c>
      <c r="DO21" s="4">
        <f t="shared" si="22"/>
        <v>0</v>
      </c>
      <c r="DP21" s="4">
        <f t="shared" si="23"/>
        <v>0</v>
      </c>
      <c r="DQ21" s="4">
        <f t="shared" si="24"/>
        <v>0</v>
      </c>
      <c r="DR21" s="4">
        <f t="shared" si="25"/>
        <v>0</v>
      </c>
      <c r="DS21" s="4">
        <f t="shared" si="26"/>
        <v>0</v>
      </c>
      <c r="DT21" s="4">
        <f t="shared" si="27"/>
        <v>0</v>
      </c>
      <c r="DU21" s="4">
        <f t="shared" si="28"/>
        <v>0</v>
      </c>
      <c r="DV21" s="4">
        <f t="shared" si="29"/>
        <v>0</v>
      </c>
      <c r="DW21" s="4">
        <f t="shared" si="30"/>
        <v>0</v>
      </c>
      <c r="DX21" s="4">
        <f t="shared" si="31"/>
        <v>0</v>
      </c>
      <c r="DY21" s="4">
        <f t="shared" si="32"/>
        <v>0</v>
      </c>
      <c r="DZ21" s="4">
        <f t="shared" si="33"/>
        <v>0</v>
      </c>
      <c r="EA21" s="4">
        <f t="shared" si="34"/>
        <v>0</v>
      </c>
      <c r="EB21" s="4">
        <f t="shared" si="35"/>
        <v>0</v>
      </c>
      <c r="EC21" s="4">
        <f t="shared" si="36"/>
        <v>0</v>
      </c>
      <c r="ED21" s="4">
        <f t="shared" si="37"/>
        <v>0</v>
      </c>
      <c r="EE21" s="4">
        <f t="shared" si="38"/>
        <v>0</v>
      </c>
      <c r="EF21" s="4">
        <f t="shared" si="39"/>
        <v>0</v>
      </c>
      <c r="EG21" s="4">
        <f t="shared" si="40"/>
        <v>0</v>
      </c>
      <c r="EH21" s="4">
        <f t="shared" si="41"/>
        <v>0</v>
      </c>
      <c r="EI21" s="4">
        <f t="shared" si="42"/>
        <v>0</v>
      </c>
      <c r="EJ21" s="4">
        <f t="shared" si="43"/>
        <v>0</v>
      </c>
      <c r="EK21" s="4">
        <f t="shared" si="44"/>
        <v>0</v>
      </c>
      <c r="EL21" s="4">
        <f t="shared" si="45"/>
        <v>0</v>
      </c>
      <c r="EM21" s="4">
        <f t="shared" si="46"/>
        <v>0</v>
      </c>
      <c r="EN21" s="4">
        <f t="shared" si="47"/>
        <v>0</v>
      </c>
      <c r="EO21" s="4">
        <f t="shared" si="48"/>
        <v>0</v>
      </c>
      <c r="EP21" s="4">
        <f t="shared" si="49"/>
        <v>0</v>
      </c>
      <c r="EQ21" s="4">
        <f t="shared" si="50"/>
        <v>0</v>
      </c>
      <c r="ER21" s="4">
        <f t="shared" si="51"/>
        <v>0</v>
      </c>
      <c r="ES21" s="4">
        <f t="shared" si="52"/>
        <v>0</v>
      </c>
      <c r="ET21" s="4">
        <f t="shared" si="53"/>
        <v>0</v>
      </c>
      <c r="EU21" s="4">
        <f t="shared" si="54"/>
        <v>0</v>
      </c>
      <c r="EV21" s="4">
        <f t="shared" si="55"/>
        <v>0</v>
      </c>
      <c r="EW21" s="4">
        <f t="shared" si="56"/>
        <v>0</v>
      </c>
      <c r="EX21" s="4">
        <f t="shared" si="57"/>
        <v>0</v>
      </c>
      <c r="EY21" s="4">
        <f t="shared" si="58"/>
        <v>0</v>
      </c>
      <c r="EZ21" s="4">
        <f t="shared" si="59"/>
        <v>0</v>
      </c>
      <c r="FA21" s="4">
        <f t="shared" si="60"/>
        <v>0</v>
      </c>
      <c r="FB21" s="4">
        <f t="shared" si="61"/>
        <v>0</v>
      </c>
      <c r="FC21" s="4">
        <f t="shared" si="62"/>
        <v>0</v>
      </c>
      <c r="FD21" s="4">
        <f t="shared" si="63"/>
        <v>0</v>
      </c>
      <c r="FE21" s="4">
        <f t="shared" si="64"/>
        <v>0</v>
      </c>
      <c r="FF21" s="4">
        <f t="shared" si="65"/>
        <v>0</v>
      </c>
      <c r="FG21" s="4">
        <f t="shared" si="66"/>
        <v>0</v>
      </c>
      <c r="FH21" s="4">
        <f t="shared" si="67"/>
        <v>0</v>
      </c>
      <c r="FI21" s="4">
        <f t="shared" si="68"/>
        <v>0</v>
      </c>
      <c r="FJ21" s="4">
        <f t="shared" si="69"/>
        <v>0</v>
      </c>
      <c r="FK21" s="4">
        <f t="shared" si="70"/>
        <v>0</v>
      </c>
      <c r="FL21" s="4">
        <f t="shared" si="71"/>
        <v>0</v>
      </c>
      <c r="FM21" s="4">
        <f t="shared" si="72"/>
        <v>0</v>
      </c>
      <c r="FN21" s="4">
        <f t="shared" si="73"/>
        <v>0</v>
      </c>
      <c r="FO21" s="4">
        <f t="shared" si="74"/>
        <v>0</v>
      </c>
      <c r="FP21" s="4">
        <f t="shared" si="75"/>
        <v>0</v>
      </c>
      <c r="FQ21" s="4">
        <f t="shared" si="76"/>
        <v>0</v>
      </c>
      <c r="FR21" s="4">
        <f t="shared" si="77"/>
        <v>0</v>
      </c>
      <c r="FS21" s="4">
        <f t="shared" si="78"/>
        <v>0</v>
      </c>
      <c r="FT21" s="4">
        <f t="shared" si="79"/>
        <v>0</v>
      </c>
      <c r="FU21" s="4">
        <f t="shared" si="80"/>
        <v>0</v>
      </c>
    </row>
    <row r="22" spans="1:178">
      <c r="A22" t="s">
        <v>6</v>
      </c>
      <c r="B22" s="9">
        <v>179185</v>
      </c>
      <c r="C22" s="39"/>
      <c r="D22" s="10"/>
      <c r="E22" s="10"/>
      <c r="F22" s="39"/>
      <c r="G22" s="10"/>
      <c r="H22" s="10"/>
      <c r="I22" s="10"/>
      <c r="J22" s="10"/>
      <c r="K22" s="39"/>
      <c r="L22" s="10"/>
      <c r="M22" s="10"/>
      <c r="N22" s="10"/>
      <c r="O22" s="10"/>
      <c r="P22" s="39"/>
      <c r="Q22" s="10"/>
      <c r="R22" s="10"/>
      <c r="S22" s="39"/>
      <c r="T22" s="10"/>
      <c r="U22" s="10"/>
      <c r="V22" s="10"/>
      <c r="W22" s="10"/>
      <c r="X22" s="43"/>
      <c r="Y22" s="10"/>
      <c r="Z22" s="13"/>
      <c r="AA22" s="13"/>
      <c r="AB22" s="13"/>
      <c r="AC22" s="23"/>
      <c r="AE22" s="23"/>
      <c r="AF22" s="4"/>
      <c r="AG22" s="23"/>
      <c r="AH22" s="4"/>
      <c r="AI22" s="3"/>
      <c r="AJ22" s="4"/>
      <c r="AK22" s="1"/>
      <c r="AL22" s="4"/>
      <c r="AM22" s="1"/>
      <c r="AN22" s="4"/>
      <c r="AO22" s="3"/>
      <c r="AP22" s="3"/>
      <c r="AQ22" s="6"/>
      <c r="AR22" s="4"/>
      <c r="AS22" s="6"/>
      <c r="AT22" s="4"/>
      <c r="AU22" s="6"/>
      <c r="AV22" s="4"/>
      <c r="AW22" s="6"/>
      <c r="AX22" s="4"/>
      <c r="AY22" s="6"/>
      <c r="AZ22" s="4"/>
      <c r="BA22" s="6"/>
      <c r="BB22" s="4"/>
      <c r="BC22" s="6"/>
      <c r="BD22" s="4"/>
      <c r="BE22" s="6"/>
      <c r="BF22" s="4"/>
      <c r="BG22" s="6"/>
      <c r="BH22" s="4"/>
      <c r="BI22" s="6"/>
      <c r="BJ22" s="4"/>
      <c r="BK22" s="6"/>
      <c r="BL22" s="4"/>
      <c r="BM22" s="6"/>
      <c r="BN22" s="4"/>
      <c r="BO22" s="6"/>
      <c r="BP22" s="4"/>
      <c r="BQ22" s="6"/>
      <c r="BR22" s="4"/>
      <c r="BS22" s="6"/>
      <c r="BT22" s="4"/>
      <c r="BU22" s="6"/>
      <c r="BV22" s="4"/>
      <c r="BW22" s="6"/>
      <c r="BX22" s="4"/>
      <c r="BY22" s="6"/>
      <c r="BZ22" s="4"/>
      <c r="CA22" s="6"/>
      <c r="CB22" s="4"/>
      <c r="CC22" s="6"/>
      <c r="CD22" s="4"/>
      <c r="CE22" s="6"/>
      <c r="CF22" s="4"/>
      <c r="CG22" s="6"/>
      <c r="CH22" s="4"/>
      <c r="CI22" s="6"/>
      <c r="CJ22" s="4"/>
      <c r="CK22" s="6">
        <f t="shared" si="0"/>
        <v>0</v>
      </c>
      <c r="CL22" s="22">
        <f t="shared" si="1"/>
        <v>0</v>
      </c>
      <c r="CM22" s="13">
        <f t="shared" si="2"/>
        <v>-0.1142857142857143</v>
      </c>
      <c r="CN22" s="4" t="e">
        <f t="shared" si="3"/>
        <v>#REF!</v>
      </c>
      <c r="CO22" s="8" t="e">
        <f>LARGE(CT22:FU22,1)+LARGE(CT22:FU22,2)+LARGE(CT22:FU22,3)</f>
        <v>#REF!</v>
      </c>
      <c r="CP22" s="4" t="e">
        <f t="shared" si="4"/>
        <v>#REF!</v>
      </c>
      <c r="CQ22" s="4" t="e">
        <f t="shared" si="5"/>
        <v>#REF!</v>
      </c>
      <c r="CR22" s="4"/>
      <c r="CS22" s="35"/>
      <c r="CT22" s="4" t="e">
        <f>#REF!/#REF!</f>
        <v>#REF!</v>
      </c>
      <c r="CU22" s="4" t="e">
        <f>#REF!/#REF!</f>
        <v>#REF!</v>
      </c>
      <c r="CV22" s="4" t="e">
        <f>#REF!/#REF!</f>
        <v>#REF!</v>
      </c>
      <c r="CW22" s="4" t="e">
        <f>#REF!/#REF!</f>
        <v>#REF!</v>
      </c>
      <c r="CX22" s="4" t="e">
        <f>#REF!/#REF!</f>
        <v>#REF!</v>
      </c>
      <c r="CY22" s="4">
        <f t="shared" si="6"/>
        <v>0</v>
      </c>
      <c r="CZ22" s="4">
        <f t="shared" si="7"/>
        <v>0</v>
      </c>
      <c r="DA22" s="4">
        <f t="shared" si="8"/>
        <v>0</v>
      </c>
      <c r="DB22" s="4">
        <f t="shared" si="9"/>
        <v>0</v>
      </c>
      <c r="DC22" s="4">
        <f t="shared" si="10"/>
        <v>0</v>
      </c>
      <c r="DD22" s="4">
        <f t="shared" si="11"/>
        <v>0</v>
      </c>
      <c r="DE22" s="4">
        <f t="shared" si="12"/>
        <v>0</v>
      </c>
      <c r="DF22" s="4">
        <f t="shared" si="13"/>
        <v>0</v>
      </c>
      <c r="DG22" s="4">
        <f t="shared" si="14"/>
        <v>0</v>
      </c>
      <c r="DH22" s="4">
        <f t="shared" si="15"/>
        <v>0</v>
      </c>
      <c r="DI22" s="4">
        <f t="shared" si="16"/>
        <v>0</v>
      </c>
      <c r="DJ22" s="14">
        <f t="shared" si="17"/>
        <v>0</v>
      </c>
      <c r="DK22" s="4">
        <f t="shared" si="18"/>
        <v>0</v>
      </c>
      <c r="DL22" s="14">
        <f t="shared" si="19"/>
        <v>0</v>
      </c>
      <c r="DM22" s="4">
        <f t="shared" si="20"/>
        <v>0</v>
      </c>
      <c r="DN22" s="14">
        <f t="shared" si="21"/>
        <v>0</v>
      </c>
      <c r="DO22" s="4">
        <f t="shared" si="22"/>
        <v>0</v>
      </c>
      <c r="DP22" s="14">
        <f t="shared" si="23"/>
        <v>0</v>
      </c>
      <c r="DQ22" s="4">
        <f t="shared" si="24"/>
        <v>0</v>
      </c>
      <c r="DR22" s="14">
        <f t="shared" si="25"/>
        <v>0</v>
      </c>
      <c r="DS22" s="4">
        <f t="shared" si="26"/>
        <v>0</v>
      </c>
      <c r="DT22" s="14">
        <f t="shared" si="27"/>
        <v>0</v>
      </c>
      <c r="DU22" s="4">
        <f t="shared" si="28"/>
        <v>0</v>
      </c>
      <c r="DV22" s="14">
        <f t="shared" si="29"/>
        <v>0</v>
      </c>
      <c r="DW22" s="4">
        <f t="shared" si="30"/>
        <v>0</v>
      </c>
      <c r="DX22" s="14">
        <f t="shared" si="31"/>
        <v>0</v>
      </c>
      <c r="DY22" s="4">
        <f t="shared" si="32"/>
        <v>0</v>
      </c>
      <c r="DZ22" s="14">
        <f t="shared" si="33"/>
        <v>0</v>
      </c>
      <c r="EA22" s="4">
        <f t="shared" si="34"/>
        <v>0</v>
      </c>
      <c r="EB22" s="14">
        <f t="shared" si="35"/>
        <v>0</v>
      </c>
      <c r="EC22" s="4">
        <f t="shared" si="36"/>
        <v>0</v>
      </c>
      <c r="ED22" s="14">
        <f t="shared" si="37"/>
        <v>0</v>
      </c>
      <c r="EE22" s="4">
        <f t="shared" si="38"/>
        <v>0</v>
      </c>
      <c r="EF22" s="14">
        <f t="shared" si="39"/>
        <v>0</v>
      </c>
      <c r="EG22" s="4">
        <f t="shared" si="40"/>
        <v>0</v>
      </c>
      <c r="EH22" s="14">
        <f t="shared" si="41"/>
        <v>0</v>
      </c>
      <c r="EI22" s="4">
        <f t="shared" si="42"/>
        <v>0</v>
      </c>
      <c r="EJ22" s="14">
        <f t="shared" si="43"/>
        <v>0</v>
      </c>
      <c r="EK22" s="4">
        <f t="shared" si="44"/>
        <v>0</v>
      </c>
      <c r="EL22" s="14">
        <f t="shared" si="45"/>
        <v>0</v>
      </c>
      <c r="EM22" s="4">
        <f t="shared" si="46"/>
        <v>0</v>
      </c>
      <c r="EN22" s="14">
        <f t="shared" si="47"/>
        <v>0</v>
      </c>
      <c r="EO22" s="4">
        <f t="shared" si="48"/>
        <v>0</v>
      </c>
      <c r="EP22" s="14">
        <f t="shared" si="49"/>
        <v>0</v>
      </c>
      <c r="EQ22" s="4">
        <f t="shared" si="50"/>
        <v>0</v>
      </c>
      <c r="ER22" s="14">
        <f t="shared" si="51"/>
        <v>0</v>
      </c>
      <c r="ES22" s="4">
        <f t="shared" si="52"/>
        <v>0</v>
      </c>
      <c r="ET22" s="14">
        <f t="shared" si="53"/>
        <v>0</v>
      </c>
      <c r="EU22" s="4">
        <f t="shared" si="54"/>
        <v>0</v>
      </c>
      <c r="EV22" s="4">
        <f t="shared" si="55"/>
        <v>0</v>
      </c>
      <c r="EW22" s="4">
        <f t="shared" si="56"/>
        <v>0</v>
      </c>
      <c r="EX22" s="4">
        <f t="shared" si="57"/>
        <v>0</v>
      </c>
      <c r="EY22" s="4">
        <f t="shared" si="58"/>
        <v>0</v>
      </c>
      <c r="EZ22" s="4">
        <f t="shared" si="59"/>
        <v>0</v>
      </c>
      <c r="FA22" s="4">
        <f t="shared" si="60"/>
        <v>0</v>
      </c>
      <c r="FB22" s="4">
        <f t="shared" si="61"/>
        <v>0</v>
      </c>
      <c r="FC22" s="4">
        <f t="shared" si="62"/>
        <v>0</v>
      </c>
      <c r="FD22" s="4">
        <f t="shared" si="63"/>
        <v>0</v>
      </c>
      <c r="FE22" s="4">
        <f t="shared" si="64"/>
        <v>0</v>
      </c>
      <c r="FF22" s="4">
        <f t="shared" si="65"/>
        <v>0</v>
      </c>
      <c r="FG22" s="4">
        <f t="shared" si="66"/>
        <v>0</v>
      </c>
      <c r="FH22" s="4">
        <f t="shared" si="67"/>
        <v>0</v>
      </c>
      <c r="FI22" s="4">
        <f t="shared" si="68"/>
        <v>0</v>
      </c>
      <c r="FJ22" s="4">
        <f t="shared" si="69"/>
        <v>0</v>
      </c>
      <c r="FK22" s="4">
        <f t="shared" si="70"/>
        <v>0</v>
      </c>
      <c r="FL22" s="4">
        <f t="shared" si="71"/>
        <v>0</v>
      </c>
      <c r="FM22" s="4">
        <f t="shared" si="72"/>
        <v>0</v>
      </c>
      <c r="FN22" s="4">
        <f t="shared" si="73"/>
        <v>0</v>
      </c>
      <c r="FO22" s="4">
        <f t="shared" si="74"/>
        <v>0</v>
      </c>
      <c r="FP22" s="4">
        <f t="shared" si="75"/>
        <v>0</v>
      </c>
      <c r="FQ22" s="4">
        <f t="shared" si="76"/>
        <v>0</v>
      </c>
      <c r="FR22" s="4">
        <f t="shared" si="77"/>
        <v>0</v>
      </c>
      <c r="FS22" s="4">
        <f t="shared" si="78"/>
        <v>0</v>
      </c>
      <c r="FT22" s="4">
        <f t="shared" si="79"/>
        <v>0</v>
      </c>
      <c r="FU22" s="4">
        <f t="shared" si="80"/>
        <v>0</v>
      </c>
    </row>
    <row r="23" spans="1:178">
      <c r="A23" t="s">
        <v>7</v>
      </c>
      <c r="B23">
        <v>41411</v>
      </c>
      <c r="C23" s="39"/>
      <c r="D23" s="10"/>
      <c r="E23" s="10"/>
      <c r="F23" s="39"/>
      <c r="G23" s="10"/>
      <c r="H23" s="10"/>
      <c r="I23" s="10"/>
      <c r="J23" s="10"/>
      <c r="K23" s="39"/>
      <c r="L23" s="10"/>
      <c r="M23" s="10"/>
      <c r="N23" s="10"/>
      <c r="O23" s="10"/>
      <c r="P23" s="39"/>
      <c r="Q23" s="10"/>
      <c r="R23" s="10"/>
      <c r="S23" s="39"/>
      <c r="T23" s="10"/>
      <c r="U23" s="10"/>
      <c r="V23" s="10"/>
      <c r="W23" s="10"/>
      <c r="Y23" s="3"/>
      <c r="Z23" s="13"/>
      <c r="AA23" s="13"/>
      <c r="AB23" s="13"/>
      <c r="AC23" s="3"/>
      <c r="AE23" s="1"/>
      <c r="AF23" s="4"/>
      <c r="AG23" s="1"/>
      <c r="AH23" s="4"/>
      <c r="AI23" s="3"/>
      <c r="AJ23" s="4"/>
      <c r="AK23" s="1"/>
      <c r="AL23" s="4"/>
      <c r="AM23" s="1"/>
      <c r="AN23" s="4"/>
      <c r="AO23" s="1"/>
      <c r="AP23" s="4"/>
      <c r="AQ23" s="10"/>
      <c r="AR23" s="4"/>
      <c r="AS23" s="10"/>
      <c r="AT23" s="4"/>
      <c r="AU23" s="10"/>
      <c r="AV23" s="4"/>
      <c r="AW23" s="10"/>
      <c r="AX23" s="4"/>
      <c r="AY23" s="10"/>
      <c r="AZ23" s="4"/>
      <c r="BA23" s="10"/>
      <c r="BB23" s="4"/>
      <c r="BC23" s="10"/>
      <c r="BD23" s="4"/>
      <c r="BE23" s="10"/>
      <c r="BF23" s="4"/>
      <c r="BG23" s="6"/>
      <c r="BH23" s="4"/>
      <c r="BI23" s="6"/>
      <c r="BJ23" s="4"/>
      <c r="BK23" s="6"/>
      <c r="BL23" s="4"/>
      <c r="BM23" s="6"/>
      <c r="BN23" s="4"/>
      <c r="BO23" s="6"/>
      <c r="BP23" s="4"/>
      <c r="BQ23" s="6"/>
      <c r="BR23" s="4"/>
      <c r="BS23" s="6"/>
      <c r="BT23" s="4"/>
      <c r="BU23" s="6"/>
      <c r="BV23" s="4"/>
      <c r="BW23" s="6"/>
      <c r="BX23" s="4"/>
      <c r="BY23" s="6"/>
      <c r="BZ23" s="4"/>
      <c r="CA23" s="6"/>
      <c r="CB23" s="4"/>
      <c r="CC23" s="6"/>
      <c r="CD23" s="4"/>
      <c r="CE23" s="6"/>
      <c r="CF23" s="4"/>
      <c r="CG23" s="6"/>
      <c r="CH23" s="4"/>
      <c r="CI23" s="6"/>
      <c r="CJ23" s="4"/>
      <c r="CK23" s="6">
        <f t="shared" si="0"/>
        <v>0</v>
      </c>
      <c r="CL23" s="22">
        <f t="shared" si="1"/>
        <v>0</v>
      </c>
      <c r="CM23" s="13">
        <f t="shared" si="2"/>
        <v>-0.1142857142857143</v>
      </c>
      <c r="CN23" s="4" t="e">
        <f t="shared" si="3"/>
        <v>#REF!</v>
      </c>
      <c r="CO23" s="8" t="e">
        <f>LARGE(CT23:FU23,1)+LARGE(CT23:FU23,2)</f>
        <v>#REF!</v>
      </c>
      <c r="CP23" s="4" t="e">
        <f t="shared" si="4"/>
        <v>#REF!</v>
      </c>
      <c r="CQ23" s="4" t="e">
        <f t="shared" si="5"/>
        <v>#REF!</v>
      </c>
      <c r="CR23" s="4"/>
      <c r="CS23" s="35"/>
      <c r="CT23" s="4" t="e">
        <f>#REF!/#REF!</f>
        <v>#REF!</v>
      </c>
      <c r="CU23" s="4" t="e">
        <f>#REF!/#REF!</f>
        <v>#REF!</v>
      </c>
      <c r="CV23" s="4" t="e">
        <f>#REF!/#REF!</f>
        <v>#REF!</v>
      </c>
      <c r="CW23" s="4" t="e">
        <f>#REF!/#REF!</f>
        <v>#REF!</v>
      </c>
      <c r="CX23" s="4" t="e">
        <f>#REF!/#REF!</f>
        <v>#REF!</v>
      </c>
      <c r="CY23" s="4">
        <f t="shared" si="6"/>
        <v>0</v>
      </c>
      <c r="CZ23" s="4">
        <f t="shared" si="7"/>
        <v>0</v>
      </c>
      <c r="DA23" s="4">
        <f t="shared" si="8"/>
        <v>0</v>
      </c>
      <c r="DB23" s="4">
        <f t="shared" si="9"/>
        <v>0</v>
      </c>
      <c r="DC23" s="4">
        <f t="shared" si="10"/>
        <v>0</v>
      </c>
      <c r="DD23" s="4">
        <f t="shared" si="11"/>
        <v>0</v>
      </c>
      <c r="DE23" s="4">
        <f t="shared" si="12"/>
        <v>0</v>
      </c>
      <c r="DF23" s="4">
        <f t="shared" si="13"/>
        <v>0</v>
      </c>
      <c r="DG23" s="4">
        <f t="shared" si="14"/>
        <v>0</v>
      </c>
      <c r="DH23" s="4">
        <f t="shared" si="15"/>
        <v>0</v>
      </c>
      <c r="DI23" s="4">
        <f t="shared" si="16"/>
        <v>0</v>
      </c>
      <c r="DJ23" s="4">
        <f t="shared" si="17"/>
        <v>0</v>
      </c>
      <c r="DK23" s="4">
        <f t="shared" si="18"/>
        <v>0</v>
      </c>
      <c r="DL23" s="4">
        <f t="shared" si="19"/>
        <v>0</v>
      </c>
      <c r="DM23" s="4">
        <f t="shared" si="20"/>
        <v>0</v>
      </c>
      <c r="DN23" s="4">
        <f t="shared" si="21"/>
        <v>0</v>
      </c>
      <c r="DO23" s="4">
        <f t="shared" si="22"/>
        <v>0</v>
      </c>
      <c r="DP23" s="4">
        <f t="shared" si="23"/>
        <v>0</v>
      </c>
      <c r="DQ23" s="4">
        <f t="shared" si="24"/>
        <v>0</v>
      </c>
      <c r="DR23" s="4">
        <f t="shared" si="25"/>
        <v>0</v>
      </c>
      <c r="DS23" s="4">
        <f t="shared" si="26"/>
        <v>0</v>
      </c>
      <c r="DT23" s="4">
        <f t="shared" si="27"/>
        <v>0</v>
      </c>
      <c r="DU23" s="4">
        <f t="shared" si="28"/>
        <v>0</v>
      </c>
      <c r="DV23" s="4">
        <f t="shared" si="29"/>
        <v>0</v>
      </c>
      <c r="DW23" s="4">
        <f t="shared" si="30"/>
        <v>0</v>
      </c>
      <c r="DX23" s="4">
        <f t="shared" si="31"/>
        <v>0</v>
      </c>
      <c r="DY23" s="4">
        <f t="shared" si="32"/>
        <v>0</v>
      </c>
      <c r="DZ23" s="4">
        <f t="shared" si="33"/>
        <v>0</v>
      </c>
      <c r="EA23" s="4">
        <f t="shared" si="34"/>
        <v>0</v>
      </c>
      <c r="EB23" s="4">
        <f t="shared" si="35"/>
        <v>0</v>
      </c>
      <c r="EC23" s="4">
        <f t="shared" si="36"/>
        <v>0</v>
      </c>
      <c r="ED23" s="4">
        <f t="shared" si="37"/>
        <v>0</v>
      </c>
      <c r="EE23" s="4">
        <f t="shared" si="38"/>
        <v>0</v>
      </c>
      <c r="EF23" s="4">
        <f t="shared" si="39"/>
        <v>0</v>
      </c>
      <c r="EG23" s="4">
        <f t="shared" si="40"/>
        <v>0</v>
      </c>
      <c r="EH23" s="4">
        <f t="shared" si="41"/>
        <v>0</v>
      </c>
      <c r="EI23" s="4">
        <f t="shared" si="42"/>
        <v>0</v>
      </c>
      <c r="EJ23" s="4">
        <f t="shared" si="43"/>
        <v>0</v>
      </c>
      <c r="EK23" s="4">
        <f t="shared" si="44"/>
        <v>0</v>
      </c>
      <c r="EL23" s="4">
        <f t="shared" si="45"/>
        <v>0</v>
      </c>
      <c r="EM23" s="4">
        <f t="shared" si="46"/>
        <v>0</v>
      </c>
      <c r="EN23" s="4">
        <f t="shared" si="47"/>
        <v>0</v>
      </c>
      <c r="EO23" s="4">
        <f t="shared" si="48"/>
        <v>0</v>
      </c>
      <c r="EP23" s="4">
        <f t="shared" si="49"/>
        <v>0</v>
      </c>
      <c r="EQ23" s="4">
        <f t="shared" si="50"/>
        <v>0</v>
      </c>
      <c r="ER23" s="4">
        <f t="shared" si="51"/>
        <v>0</v>
      </c>
      <c r="ES23" s="4">
        <f t="shared" si="52"/>
        <v>0</v>
      </c>
      <c r="ET23" s="4">
        <f t="shared" si="53"/>
        <v>0</v>
      </c>
      <c r="EU23" s="4">
        <f t="shared" si="54"/>
        <v>0</v>
      </c>
      <c r="EV23" s="4">
        <f t="shared" si="55"/>
        <v>0</v>
      </c>
      <c r="EW23" s="4">
        <f t="shared" si="56"/>
        <v>0</v>
      </c>
      <c r="EX23" s="4">
        <f t="shared" si="57"/>
        <v>0</v>
      </c>
      <c r="EY23" s="4">
        <f t="shared" si="58"/>
        <v>0</v>
      </c>
      <c r="EZ23" s="4">
        <f t="shared" si="59"/>
        <v>0</v>
      </c>
      <c r="FA23" s="4">
        <f t="shared" si="60"/>
        <v>0</v>
      </c>
      <c r="FB23" s="4">
        <f t="shared" si="61"/>
        <v>0</v>
      </c>
      <c r="FC23" s="4">
        <f t="shared" si="62"/>
        <v>0</v>
      </c>
      <c r="FD23" s="4">
        <f t="shared" si="63"/>
        <v>0</v>
      </c>
      <c r="FE23" s="4">
        <f t="shared" si="64"/>
        <v>0</v>
      </c>
      <c r="FF23" s="4">
        <f t="shared" si="65"/>
        <v>0</v>
      </c>
      <c r="FG23" s="4">
        <f t="shared" si="66"/>
        <v>0</v>
      </c>
      <c r="FH23" s="4">
        <f t="shared" si="67"/>
        <v>0</v>
      </c>
      <c r="FI23" s="4">
        <f t="shared" si="68"/>
        <v>0</v>
      </c>
      <c r="FJ23" s="4">
        <f t="shared" si="69"/>
        <v>0</v>
      </c>
      <c r="FK23" s="4">
        <f t="shared" si="70"/>
        <v>0</v>
      </c>
      <c r="FL23" s="4">
        <f t="shared" si="71"/>
        <v>0</v>
      </c>
      <c r="FM23" s="4">
        <f t="shared" si="72"/>
        <v>0</v>
      </c>
      <c r="FN23" s="4">
        <f t="shared" si="73"/>
        <v>0</v>
      </c>
      <c r="FO23" s="4">
        <f t="shared" si="74"/>
        <v>0</v>
      </c>
      <c r="FP23" s="4">
        <f t="shared" si="75"/>
        <v>0</v>
      </c>
      <c r="FQ23" s="4">
        <f t="shared" si="76"/>
        <v>0</v>
      </c>
      <c r="FR23" s="4">
        <f t="shared" si="77"/>
        <v>0</v>
      </c>
      <c r="FS23" s="4">
        <f t="shared" si="78"/>
        <v>0</v>
      </c>
      <c r="FT23" s="4">
        <f t="shared" si="79"/>
        <v>0</v>
      </c>
      <c r="FU23" s="4">
        <f t="shared" si="80"/>
        <v>0</v>
      </c>
    </row>
    <row r="24" spans="1:178">
      <c r="A24" t="s">
        <v>22</v>
      </c>
      <c r="B24" s="3">
        <v>5</v>
      </c>
      <c r="C24" s="39"/>
      <c r="D24" s="10"/>
      <c r="E24" s="3"/>
      <c r="F24" s="39"/>
      <c r="G24" s="10"/>
      <c r="H24" s="10"/>
      <c r="I24" s="10"/>
      <c r="J24" s="10"/>
      <c r="K24" s="39"/>
      <c r="L24" s="10"/>
      <c r="M24" s="10"/>
      <c r="N24" s="10"/>
      <c r="O24" s="10"/>
      <c r="Q24" s="3"/>
      <c r="R24" s="3"/>
      <c r="T24" s="3"/>
      <c r="U24" s="3"/>
      <c r="V24" s="3"/>
      <c r="W24" s="3"/>
      <c r="Y24" s="3"/>
      <c r="Z24" s="13"/>
      <c r="AA24" s="13"/>
      <c r="AB24" s="13"/>
      <c r="AC24" s="2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6"/>
      <c r="AR24" s="3"/>
      <c r="AS24" s="6"/>
      <c r="AT24" s="3"/>
      <c r="AU24" s="6"/>
      <c r="AV24" s="3"/>
      <c r="AW24" s="3"/>
      <c r="AX24" s="4"/>
      <c r="AY24" s="3"/>
      <c r="AZ24" s="4"/>
      <c r="BA24" s="3"/>
      <c r="BB24" s="4"/>
      <c r="BC24" s="3"/>
      <c r="BD24" s="4"/>
      <c r="BE24" s="6"/>
      <c r="BF24" s="4"/>
      <c r="BG24" s="6"/>
      <c r="BH24" s="4"/>
      <c r="BI24" s="6"/>
      <c r="BJ24" s="4"/>
      <c r="BK24" s="6"/>
      <c r="BL24" s="4"/>
      <c r="BM24" s="6"/>
      <c r="BN24" s="4"/>
      <c r="BO24" s="6"/>
      <c r="BP24" s="4"/>
      <c r="BQ24" s="6"/>
      <c r="BR24" s="4"/>
      <c r="BS24" s="6"/>
      <c r="BT24" s="4"/>
      <c r="BU24" s="6"/>
      <c r="BV24" s="4"/>
      <c r="BW24" s="6"/>
      <c r="BX24" s="4"/>
      <c r="BY24" s="6"/>
      <c r="BZ24" s="4"/>
      <c r="CA24" s="6"/>
      <c r="CB24" s="4"/>
      <c r="CC24" s="6"/>
      <c r="CD24" s="4"/>
      <c r="CE24" s="6"/>
      <c r="CF24" s="4"/>
      <c r="CG24" s="6"/>
      <c r="CH24" s="4"/>
      <c r="CI24" s="6"/>
      <c r="CJ24" s="4"/>
      <c r="CK24" s="6">
        <f t="shared" si="0"/>
        <v>0</v>
      </c>
      <c r="CL24" s="22">
        <f t="shared" si="1"/>
        <v>0</v>
      </c>
      <c r="CM24" s="13">
        <f t="shared" si="2"/>
        <v>-0.1142857142857143</v>
      </c>
      <c r="CN24" s="4" t="e">
        <f t="shared" si="3"/>
        <v>#REF!</v>
      </c>
      <c r="CO24" s="6"/>
      <c r="CP24" s="4" t="e">
        <f t="shared" si="4"/>
        <v>#REF!</v>
      </c>
      <c r="CQ24" s="4" t="e">
        <f t="shared" si="5"/>
        <v>#REF!</v>
      </c>
      <c r="CR24" s="4"/>
      <c r="CS24" s="35"/>
      <c r="CT24" s="4" t="e">
        <f>#REF!/#REF!</f>
        <v>#REF!</v>
      </c>
      <c r="CU24" s="4" t="e">
        <f>#REF!/#REF!</f>
        <v>#REF!</v>
      </c>
      <c r="CV24" s="4" t="e">
        <f>#REF!/#REF!</f>
        <v>#REF!</v>
      </c>
      <c r="CW24" s="4" t="e">
        <f>#REF!/#REF!</f>
        <v>#REF!</v>
      </c>
      <c r="CX24" s="4" t="e">
        <f>#REF!/#REF!</f>
        <v>#REF!</v>
      </c>
      <c r="CY24" s="4">
        <f t="shared" si="6"/>
        <v>0</v>
      </c>
      <c r="CZ24" s="4">
        <f t="shared" si="7"/>
        <v>0</v>
      </c>
      <c r="DA24" s="4">
        <f t="shared" si="8"/>
        <v>0</v>
      </c>
      <c r="DB24" s="4">
        <f t="shared" si="9"/>
        <v>0</v>
      </c>
      <c r="DC24" s="4">
        <f t="shared" si="10"/>
        <v>0</v>
      </c>
      <c r="DD24" s="4">
        <f t="shared" si="11"/>
        <v>0</v>
      </c>
      <c r="DE24" s="4">
        <f t="shared" si="12"/>
        <v>0</v>
      </c>
      <c r="DF24" s="4">
        <f t="shared" si="13"/>
        <v>0</v>
      </c>
      <c r="DG24" s="4">
        <f t="shared" si="14"/>
        <v>0</v>
      </c>
      <c r="DH24" s="4">
        <f t="shared" si="15"/>
        <v>0</v>
      </c>
      <c r="DI24" s="4">
        <f t="shared" si="16"/>
        <v>0</v>
      </c>
      <c r="DJ24" s="4">
        <f t="shared" si="17"/>
        <v>0</v>
      </c>
      <c r="DK24" s="4">
        <f t="shared" si="18"/>
        <v>0</v>
      </c>
      <c r="DL24" s="4">
        <f t="shared" si="19"/>
        <v>0</v>
      </c>
      <c r="DM24" s="4">
        <f t="shared" si="20"/>
        <v>0</v>
      </c>
      <c r="DN24" s="4">
        <f t="shared" si="21"/>
        <v>0</v>
      </c>
      <c r="DO24" s="4">
        <f t="shared" si="22"/>
        <v>0</v>
      </c>
      <c r="DP24" s="4">
        <f t="shared" si="23"/>
        <v>0</v>
      </c>
      <c r="DQ24" s="4">
        <f t="shared" si="24"/>
        <v>0</v>
      </c>
      <c r="DR24" s="4">
        <f t="shared" si="25"/>
        <v>0</v>
      </c>
      <c r="DS24" s="4">
        <f t="shared" si="26"/>
        <v>0</v>
      </c>
      <c r="DT24" s="4">
        <f t="shared" si="27"/>
        <v>0</v>
      </c>
      <c r="DU24" s="4">
        <f t="shared" si="28"/>
        <v>0</v>
      </c>
      <c r="DV24" s="4">
        <f t="shared" si="29"/>
        <v>0</v>
      </c>
      <c r="DW24" s="4">
        <f t="shared" si="30"/>
        <v>0</v>
      </c>
      <c r="DX24" s="4">
        <f t="shared" si="31"/>
        <v>0</v>
      </c>
      <c r="DY24" s="4">
        <f t="shared" si="32"/>
        <v>0</v>
      </c>
      <c r="DZ24" s="4">
        <f t="shared" si="33"/>
        <v>0</v>
      </c>
      <c r="EA24" s="4">
        <f t="shared" si="34"/>
        <v>0</v>
      </c>
      <c r="EB24" s="4">
        <f t="shared" si="35"/>
        <v>0</v>
      </c>
      <c r="EC24" s="4">
        <f t="shared" si="36"/>
        <v>0</v>
      </c>
      <c r="ED24" s="4">
        <f t="shared" si="37"/>
        <v>0</v>
      </c>
      <c r="EE24" s="4">
        <f t="shared" si="38"/>
        <v>0</v>
      </c>
      <c r="EF24" s="4">
        <f t="shared" si="39"/>
        <v>0</v>
      </c>
      <c r="EG24" s="4">
        <f t="shared" si="40"/>
        <v>0</v>
      </c>
      <c r="EH24" s="4">
        <f t="shared" si="41"/>
        <v>0</v>
      </c>
      <c r="EI24" s="4">
        <f t="shared" si="42"/>
        <v>0</v>
      </c>
      <c r="EJ24" s="4">
        <f t="shared" si="43"/>
        <v>0</v>
      </c>
      <c r="EK24" s="4">
        <f t="shared" si="44"/>
        <v>0</v>
      </c>
      <c r="EL24" s="4">
        <f t="shared" si="45"/>
        <v>0</v>
      </c>
      <c r="EM24" s="4">
        <f t="shared" si="46"/>
        <v>0</v>
      </c>
      <c r="EN24" s="4">
        <f t="shared" si="47"/>
        <v>0</v>
      </c>
      <c r="EO24" s="4">
        <f t="shared" si="48"/>
        <v>0</v>
      </c>
      <c r="EP24" s="4">
        <f t="shared" si="49"/>
        <v>0</v>
      </c>
      <c r="EQ24" s="4">
        <f t="shared" si="50"/>
        <v>0</v>
      </c>
      <c r="ER24" s="4">
        <f t="shared" si="51"/>
        <v>0</v>
      </c>
      <c r="ES24" s="4">
        <f t="shared" si="52"/>
        <v>0</v>
      </c>
      <c r="ET24" s="4">
        <f t="shared" si="53"/>
        <v>0</v>
      </c>
      <c r="EU24" s="4">
        <f t="shared" si="54"/>
        <v>0</v>
      </c>
      <c r="EV24" s="4">
        <f t="shared" si="55"/>
        <v>0</v>
      </c>
      <c r="EW24" s="4">
        <f t="shared" si="56"/>
        <v>0</v>
      </c>
      <c r="EX24" s="4">
        <f t="shared" si="57"/>
        <v>0</v>
      </c>
      <c r="EY24" s="4">
        <f t="shared" si="58"/>
        <v>0</v>
      </c>
      <c r="EZ24" s="4">
        <f t="shared" si="59"/>
        <v>0</v>
      </c>
      <c r="FA24" s="4">
        <f t="shared" si="60"/>
        <v>0</v>
      </c>
      <c r="FB24" s="4">
        <f t="shared" si="61"/>
        <v>0</v>
      </c>
      <c r="FC24" s="4">
        <f t="shared" si="62"/>
        <v>0</v>
      </c>
      <c r="FD24" s="4">
        <f t="shared" si="63"/>
        <v>0</v>
      </c>
      <c r="FE24" s="4">
        <f t="shared" si="64"/>
        <v>0</v>
      </c>
      <c r="FF24" s="4">
        <f t="shared" si="65"/>
        <v>0</v>
      </c>
      <c r="FG24" s="4">
        <f t="shared" si="66"/>
        <v>0</v>
      </c>
      <c r="FH24" s="4">
        <f t="shared" si="67"/>
        <v>0</v>
      </c>
      <c r="FI24" s="4">
        <f t="shared" si="68"/>
        <v>0</v>
      </c>
      <c r="FJ24" s="4">
        <f t="shared" si="69"/>
        <v>0</v>
      </c>
      <c r="FK24" s="4">
        <f t="shared" si="70"/>
        <v>0</v>
      </c>
      <c r="FL24" s="4">
        <f t="shared" si="71"/>
        <v>0</v>
      </c>
      <c r="FM24" s="4">
        <f t="shared" si="72"/>
        <v>0</v>
      </c>
      <c r="FN24" s="4">
        <f t="shared" si="73"/>
        <v>0</v>
      </c>
      <c r="FO24" s="4">
        <f t="shared" si="74"/>
        <v>0</v>
      </c>
      <c r="FP24" s="4">
        <f t="shared" si="75"/>
        <v>0</v>
      </c>
      <c r="FQ24" s="4">
        <f t="shared" si="76"/>
        <v>0</v>
      </c>
      <c r="FR24" s="4">
        <f t="shared" si="77"/>
        <v>0</v>
      </c>
      <c r="FS24" s="4">
        <f t="shared" si="78"/>
        <v>0</v>
      </c>
      <c r="FT24" s="4">
        <f t="shared" si="79"/>
        <v>0</v>
      </c>
      <c r="FU24" s="4">
        <f t="shared" si="80"/>
        <v>0</v>
      </c>
    </row>
    <row r="25" spans="1:178">
      <c r="A25" t="s">
        <v>55</v>
      </c>
      <c r="B25" s="9">
        <v>40397</v>
      </c>
      <c r="E25" s="3"/>
      <c r="Q25" s="3"/>
      <c r="R25" s="3"/>
      <c r="S25" s="40"/>
      <c r="T25" s="1"/>
      <c r="U25" s="3"/>
      <c r="V25" s="3"/>
      <c r="W25" s="3"/>
      <c r="Y25" s="3"/>
      <c r="Z25" s="13"/>
      <c r="AA25" s="13"/>
      <c r="AB25" s="13"/>
      <c r="AC25" s="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6"/>
      <c r="AR25" s="4"/>
      <c r="AS25" s="6"/>
      <c r="AT25" s="4"/>
      <c r="AU25" s="6"/>
      <c r="AV25" s="4"/>
      <c r="AW25" s="6"/>
      <c r="AX25" s="4"/>
      <c r="AY25" s="6"/>
      <c r="AZ25" s="4"/>
      <c r="BA25" s="6"/>
      <c r="BB25" s="4"/>
      <c r="BC25" s="6"/>
      <c r="BD25" s="4"/>
      <c r="BE25" s="6"/>
      <c r="BF25" s="4"/>
      <c r="BG25" s="6"/>
      <c r="BH25" s="4"/>
      <c r="BI25" s="6"/>
      <c r="BJ25" s="4"/>
      <c r="BK25" s="6"/>
      <c r="BL25" s="4"/>
      <c r="BM25" s="6"/>
      <c r="BN25" s="4"/>
      <c r="BO25" s="6"/>
      <c r="BP25" s="4"/>
      <c r="BQ25" s="6"/>
      <c r="BR25" s="4"/>
      <c r="BS25" s="6"/>
      <c r="BT25" s="4"/>
      <c r="BU25" s="6"/>
      <c r="BV25" s="4"/>
      <c r="BW25" s="6"/>
      <c r="BX25" s="4"/>
      <c r="BY25" s="6"/>
      <c r="BZ25" s="4"/>
      <c r="CA25" s="6"/>
      <c r="CB25" s="4"/>
      <c r="CC25" s="6"/>
      <c r="CD25" s="4"/>
      <c r="CE25" s="6"/>
      <c r="CF25" s="4"/>
      <c r="CG25" s="6"/>
      <c r="CH25" s="4"/>
      <c r="CI25" s="6"/>
      <c r="CJ25" s="4"/>
      <c r="CK25" s="6">
        <f t="shared" si="0"/>
        <v>0</v>
      </c>
      <c r="CL25" s="22">
        <f t="shared" si="1"/>
        <v>0</v>
      </c>
      <c r="CM25" s="13">
        <f t="shared" si="2"/>
        <v>-0.1142857142857143</v>
      </c>
      <c r="CN25" s="4" t="e">
        <f t="shared" si="3"/>
        <v>#REF!</v>
      </c>
      <c r="CO25" s="4"/>
      <c r="CP25" s="4" t="e">
        <f t="shared" si="4"/>
        <v>#REF!</v>
      </c>
      <c r="CQ25" s="4" t="e">
        <f t="shared" si="5"/>
        <v>#REF!</v>
      </c>
      <c r="CR25" s="4"/>
      <c r="CS25" s="35"/>
      <c r="CT25" s="4" t="e">
        <f>#REF!/#REF!</f>
        <v>#REF!</v>
      </c>
      <c r="CU25" s="4" t="e">
        <f>#REF!/#REF!</f>
        <v>#REF!</v>
      </c>
      <c r="CV25" s="4" t="e">
        <f>#REF!/#REF!</f>
        <v>#REF!</v>
      </c>
      <c r="CW25" s="4" t="e">
        <f>#REF!/#REF!</f>
        <v>#REF!</v>
      </c>
      <c r="CX25" s="4" t="e">
        <f>#REF!/#REF!</f>
        <v>#REF!</v>
      </c>
      <c r="CY25" s="4">
        <f t="shared" si="6"/>
        <v>0</v>
      </c>
      <c r="CZ25" s="4">
        <f t="shared" si="7"/>
        <v>0</v>
      </c>
      <c r="DA25" s="4">
        <f t="shared" si="8"/>
        <v>0</v>
      </c>
      <c r="DB25" s="4">
        <f t="shared" si="9"/>
        <v>0</v>
      </c>
      <c r="DC25" s="4">
        <f t="shared" si="10"/>
        <v>0</v>
      </c>
      <c r="DD25" s="4">
        <f t="shared" si="11"/>
        <v>0</v>
      </c>
      <c r="DE25" s="4">
        <f t="shared" si="12"/>
        <v>0</v>
      </c>
      <c r="DF25" s="4">
        <f t="shared" si="13"/>
        <v>0</v>
      </c>
      <c r="DG25" s="4">
        <f t="shared" si="14"/>
        <v>0</v>
      </c>
      <c r="DH25" s="4">
        <f t="shared" si="15"/>
        <v>0</v>
      </c>
      <c r="DI25" s="4">
        <f t="shared" si="16"/>
        <v>0</v>
      </c>
      <c r="DJ25" s="4">
        <f t="shared" si="17"/>
        <v>0</v>
      </c>
      <c r="DK25" s="4">
        <f t="shared" si="18"/>
        <v>0</v>
      </c>
      <c r="DL25" s="4">
        <f t="shared" si="19"/>
        <v>0</v>
      </c>
      <c r="DM25" s="4">
        <f t="shared" si="20"/>
        <v>0</v>
      </c>
      <c r="DN25" s="4">
        <f t="shared" si="21"/>
        <v>0</v>
      </c>
      <c r="DO25" s="4">
        <f t="shared" si="22"/>
        <v>0</v>
      </c>
      <c r="DP25" s="4">
        <f t="shared" si="23"/>
        <v>0</v>
      </c>
      <c r="DQ25" s="4">
        <f t="shared" si="24"/>
        <v>0</v>
      </c>
      <c r="DR25" s="4">
        <f t="shared" si="25"/>
        <v>0</v>
      </c>
      <c r="DS25" s="4">
        <f t="shared" si="26"/>
        <v>0</v>
      </c>
      <c r="DT25" s="4">
        <f t="shared" si="27"/>
        <v>0</v>
      </c>
      <c r="DU25" s="4">
        <f t="shared" si="28"/>
        <v>0</v>
      </c>
      <c r="DV25" s="4">
        <f t="shared" si="29"/>
        <v>0</v>
      </c>
      <c r="DW25" s="4">
        <f t="shared" si="30"/>
        <v>0</v>
      </c>
      <c r="DX25" s="4">
        <f t="shared" si="31"/>
        <v>0</v>
      </c>
      <c r="DY25" s="4">
        <f t="shared" si="32"/>
        <v>0</v>
      </c>
      <c r="DZ25" s="4">
        <f t="shared" si="33"/>
        <v>0</v>
      </c>
      <c r="EA25" s="4">
        <f t="shared" si="34"/>
        <v>0</v>
      </c>
      <c r="EB25" s="4">
        <f t="shared" si="35"/>
        <v>0</v>
      </c>
      <c r="EC25" s="4">
        <f t="shared" si="36"/>
        <v>0</v>
      </c>
      <c r="ED25" s="4">
        <f t="shared" si="37"/>
        <v>0</v>
      </c>
      <c r="EE25" s="4">
        <f t="shared" si="38"/>
        <v>0</v>
      </c>
      <c r="EF25" s="4">
        <f t="shared" si="39"/>
        <v>0</v>
      </c>
      <c r="EG25" s="4">
        <f t="shared" si="40"/>
        <v>0</v>
      </c>
      <c r="EH25" s="4">
        <f t="shared" si="41"/>
        <v>0</v>
      </c>
      <c r="EI25" s="4">
        <f t="shared" si="42"/>
        <v>0</v>
      </c>
      <c r="EJ25" s="4">
        <f t="shared" si="43"/>
        <v>0</v>
      </c>
      <c r="EK25" s="4">
        <f t="shared" si="44"/>
        <v>0</v>
      </c>
      <c r="EL25" s="4">
        <f t="shared" si="45"/>
        <v>0</v>
      </c>
      <c r="EM25" s="4">
        <f t="shared" si="46"/>
        <v>0</v>
      </c>
      <c r="EN25" s="4">
        <f t="shared" si="47"/>
        <v>0</v>
      </c>
      <c r="EO25" s="4">
        <f t="shared" si="48"/>
        <v>0</v>
      </c>
      <c r="EP25" s="4">
        <f t="shared" si="49"/>
        <v>0</v>
      </c>
      <c r="EQ25" s="4">
        <f t="shared" si="50"/>
        <v>0</v>
      </c>
      <c r="ER25" s="4">
        <f t="shared" si="51"/>
        <v>0</v>
      </c>
      <c r="ES25" s="4">
        <f t="shared" si="52"/>
        <v>0</v>
      </c>
      <c r="ET25" s="4">
        <f t="shared" si="53"/>
        <v>0</v>
      </c>
      <c r="EU25" s="4">
        <f t="shared" si="54"/>
        <v>0</v>
      </c>
      <c r="EV25" s="4">
        <f t="shared" si="55"/>
        <v>0</v>
      </c>
      <c r="EW25" s="4">
        <f t="shared" si="56"/>
        <v>0</v>
      </c>
      <c r="EX25" s="4">
        <f t="shared" si="57"/>
        <v>0</v>
      </c>
      <c r="EY25" s="4">
        <f t="shared" si="58"/>
        <v>0</v>
      </c>
      <c r="EZ25" s="4">
        <f t="shared" si="59"/>
        <v>0</v>
      </c>
      <c r="FA25" s="4">
        <f t="shared" si="60"/>
        <v>0</v>
      </c>
      <c r="FB25" s="4">
        <f t="shared" si="61"/>
        <v>0</v>
      </c>
      <c r="FC25" s="4">
        <f t="shared" si="62"/>
        <v>0</v>
      </c>
      <c r="FD25" s="4">
        <f t="shared" si="63"/>
        <v>0</v>
      </c>
      <c r="FE25" s="4">
        <f t="shared" si="64"/>
        <v>0</v>
      </c>
      <c r="FF25" s="4">
        <f t="shared" si="65"/>
        <v>0</v>
      </c>
      <c r="FG25" s="4">
        <f t="shared" si="66"/>
        <v>0</v>
      </c>
      <c r="FH25" s="4">
        <f t="shared" si="67"/>
        <v>0</v>
      </c>
      <c r="FI25" s="4">
        <f t="shared" si="68"/>
        <v>0</v>
      </c>
      <c r="FJ25" s="4">
        <f t="shared" si="69"/>
        <v>0</v>
      </c>
      <c r="FK25" s="4">
        <f t="shared" si="70"/>
        <v>0</v>
      </c>
      <c r="FL25" s="4">
        <f t="shared" si="71"/>
        <v>0</v>
      </c>
      <c r="FM25" s="4">
        <f t="shared" si="72"/>
        <v>0</v>
      </c>
      <c r="FN25" s="4">
        <f t="shared" si="73"/>
        <v>0</v>
      </c>
      <c r="FO25" s="4">
        <f t="shared" si="74"/>
        <v>0</v>
      </c>
      <c r="FP25" s="4">
        <f t="shared" si="75"/>
        <v>0</v>
      </c>
      <c r="FQ25" s="4">
        <f t="shared" si="76"/>
        <v>0</v>
      </c>
      <c r="FR25" s="4">
        <f t="shared" si="77"/>
        <v>0</v>
      </c>
      <c r="FS25" s="4">
        <f t="shared" si="78"/>
        <v>0</v>
      </c>
      <c r="FT25" s="4">
        <f t="shared" si="79"/>
        <v>0</v>
      </c>
      <c r="FU25" s="4">
        <f t="shared" si="80"/>
        <v>0</v>
      </c>
    </row>
    <row r="26" spans="1:178">
      <c r="A26" t="s">
        <v>38</v>
      </c>
      <c r="B26" s="31">
        <v>150896</v>
      </c>
      <c r="C26" s="45"/>
      <c r="E26" s="3"/>
      <c r="F26" s="39"/>
      <c r="G26" s="10"/>
      <c r="H26" s="10"/>
      <c r="I26" s="10"/>
      <c r="J26" s="10"/>
      <c r="K26" s="39"/>
      <c r="L26" s="10"/>
      <c r="M26" s="10"/>
      <c r="N26" s="10"/>
      <c r="O26" s="10"/>
      <c r="Q26" s="3"/>
      <c r="U26" s="3"/>
      <c r="W26" s="3"/>
      <c r="Y26" s="13"/>
      <c r="AC26" s="2"/>
      <c r="AQ26"/>
      <c r="AR26" s="11"/>
      <c r="AS26"/>
      <c r="AT26" s="11"/>
      <c r="AU26"/>
      <c r="AV26" s="11"/>
      <c r="BG26"/>
      <c r="BH26" s="11"/>
      <c r="BI26"/>
      <c r="BJ26" s="11"/>
      <c r="BK26"/>
      <c r="BL26" s="11"/>
      <c r="BM26"/>
      <c r="BN26" s="11"/>
      <c r="BO26"/>
      <c r="BP26" s="11"/>
      <c r="BQ26"/>
      <c r="BR26" s="11"/>
      <c r="BS26"/>
      <c r="BT26" s="11"/>
      <c r="BU26"/>
      <c r="BV26" s="11"/>
      <c r="BW26"/>
      <c r="BX26" s="11"/>
      <c r="BY26"/>
      <c r="BZ26" s="11"/>
      <c r="CA26"/>
      <c r="CB26" s="11"/>
      <c r="CC26"/>
      <c r="CD26" s="11"/>
      <c r="CE26"/>
      <c r="CF26" s="11"/>
      <c r="CG26"/>
      <c r="CH26" s="11"/>
      <c r="CI26"/>
      <c r="CJ26" s="11"/>
      <c r="CK26" s="6">
        <f t="shared" si="0"/>
        <v>0</v>
      </c>
      <c r="CL26" s="22">
        <f t="shared" si="1"/>
        <v>0</v>
      </c>
      <c r="CM26" s="13">
        <f t="shared" si="2"/>
        <v>-0.1142857142857143</v>
      </c>
      <c r="CN26" s="4" t="e">
        <f t="shared" si="3"/>
        <v>#REF!</v>
      </c>
      <c r="CO26" s="4"/>
      <c r="CP26" s="4" t="e">
        <f t="shared" si="4"/>
        <v>#REF!</v>
      </c>
      <c r="CQ26" s="4" t="e">
        <f t="shared" si="5"/>
        <v>#REF!</v>
      </c>
      <c r="CR26" s="2"/>
      <c r="CS26" s="36"/>
      <c r="CT26" s="4" t="e">
        <f>#REF!/#REF!</f>
        <v>#REF!</v>
      </c>
      <c r="CU26" s="4" t="e">
        <f>#REF!/#REF!</f>
        <v>#REF!</v>
      </c>
      <c r="CV26" s="4" t="e">
        <f>#REF!/#REF!</f>
        <v>#REF!</v>
      </c>
      <c r="CW26" s="4" t="e">
        <f>#REF!/#REF!</f>
        <v>#REF!</v>
      </c>
      <c r="CX26" s="4" t="e">
        <f>#REF!/#REF!</f>
        <v>#REF!</v>
      </c>
      <c r="CY26" s="4">
        <f t="shared" si="6"/>
        <v>0</v>
      </c>
      <c r="CZ26" s="4">
        <f t="shared" si="7"/>
        <v>0</v>
      </c>
      <c r="DA26" s="4">
        <f t="shared" si="8"/>
        <v>0</v>
      </c>
      <c r="DB26" s="4">
        <f t="shared" si="9"/>
        <v>0</v>
      </c>
      <c r="DC26" s="4">
        <f t="shared" si="10"/>
        <v>0</v>
      </c>
      <c r="DD26" s="4">
        <f t="shared" si="11"/>
        <v>0</v>
      </c>
      <c r="DE26" s="4">
        <f t="shared" si="12"/>
        <v>0</v>
      </c>
      <c r="DF26" s="4">
        <f t="shared" si="13"/>
        <v>0</v>
      </c>
      <c r="DG26" s="4">
        <f t="shared" si="14"/>
        <v>0</v>
      </c>
      <c r="DH26" s="4">
        <f t="shared" si="15"/>
        <v>0</v>
      </c>
      <c r="DI26" s="4">
        <f t="shared" si="16"/>
        <v>0</v>
      </c>
      <c r="DJ26" s="4">
        <f t="shared" si="17"/>
        <v>0</v>
      </c>
      <c r="DK26" s="4">
        <f t="shared" si="18"/>
        <v>0</v>
      </c>
      <c r="DL26" s="4">
        <f t="shared" si="19"/>
        <v>0</v>
      </c>
      <c r="DM26" s="4">
        <f t="shared" si="20"/>
        <v>0</v>
      </c>
      <c r="DN26" s="4">
        <f t="shared" si="21"/>
        <v>0</v>
      </c>
      <c r="DO26" s="4">
        <f t="shared" si="22"/>
        <v>0</v>
      </c>
      <c r="DP26" s="4">
        <f t="shared" si="23"/>
        <v>0</v>
      </c>
      <c r="DQ26" s="4">
        <f t="shared" si="24"/>
        <v>0</v>
      </c>
      <c r="DR26" s="4">
        <f t="shared" si="25"/>
        <v>0</v>
      </c>
      <c r="DS26" s="4">
        <f t="shared" si="26"/>
        <v>0</v>
      </c>
      <c r="DT26" s="4">
        <f t="shared" si="27"/>
        <v>0</v>
      </c>
      <c r="DU26" s="4">
        <f t="shared" si="28"/>
        <v>0</v>
      </c>
      <c r="DV26" s="4">
        <f t="shared" si="29"/>
        <v>0</v>
      </c>
      <c r="DW26" s="4">
        <f t="shared" si="30"/>
        <v>0</v>
      </c>
      <c r="DX26" s="4">
        <f t="shared" si="31"/>
        <v>0</v>
      </c>
      <c r="DY26" s="4">
        <f t="shared" si="32"/>
        <v>0</v>
      </c>
      <c r="DZ26" s="4">
        <f t="shared" si="33"/>
        <v>0</v>
      </c>
      <c r="EA26" s="4">
        <f t="shared" si="34"/>
        <v>0</v>
      </c>
      <c r="EB26" s="4">
        <f t="shared" si="35"/>
        <v>0</v>
      </c>
      <c r="EC26" s="4">
        <f t="shared" si="36"/>
        <v>0</v>
      </c>
      <c r="ED26" s="4">
        <f t="shared" si="37"/>
        <v>0</v>
      </c>
      <c r="EE26" s="4">
        <f t="shared" si="38"/>
        <v>0</v>
      </c>
      <c r="EF26" s="4">
        <f t="shared" si="39"/>
        <v>0</v>
      </c>
      <c r="EG26" s="4">
        <f t="shared" si="40"/>
        <v>0</v>
      </c>
      <c r="EH26" s="4">
        <f t="shared" si="41"/>
        <v>0</v>
      </c>
      <c r="EI26" s="4">
        <f t="shared" si="42"/>
        <v>0</v>
      </c>
      <c r="EJ26" s="4">
        <f t="shared" si="43"/>
        <v>0</v>
      </c>
      <c r="EK26" s="4">
        <f t="shared" si="44"/>
        <v>0</v>
      </c>
      <c r="EL26" s="4">
        <f t="shared" si="45"/>
        <v>0</v>
      </c>
      <c r="EM26" s="4">
        <f t="shared" si="46"/>
        <v>0</v>
      </c>
      <c r="EN26" s="4">
        <f t="shared" si="47"/>
        <v>0</v>
      </c>
      <c r="EO26" s="4">
        <f t="shared" si="48"/>
        <v>0</v>
      </c>
      <c r="EP26" s="4">
        <f t="shared" si="49"/>
        <v>0</v>
      </c>
      <c r="EQ26" s="4">
        <f t="shared" si="50"/>
        <v>0</v>
      </c>
      <c r="ER26" s="4">
        <f t="shared" si="51"/>
        <v>0</v>
      </c>
      <c r="ES26" s="4">
        <f t="shared" si="52"/>
        <v>0</v>
      </c>
      <c r="ET26" s="4">
        <f t="shared" si="53"/>
        <v>0</v>
      </c>
      <c r="EU26" s="4">
        <f t="shared" si="54"/>
        <v>0</v>
      </c>
      <c r="EV26" s="4">
        <f t="shared" si="55"/>
        <v>0</v>
      </c>
      <c r="EW26" s="4">
        <f t="shared" si="56"/>
        <v>0</v>
      </c>
      <c r="EX26" s="4">
        <f t="shared" si="57"/>
        <v>0</v>
      </c>
      <c r="EY26" s="4">
        <f t="shared" si="58"/>
        <v>0</v>
      </c>
      <c r="EZ26" s="4">
        <f t="shared" si="59"/>
        <v>0</v>
      </c>
      <c r="FA26" s="4">
        <f t="shared" si="60"/>
        <v>0</v>
      </c>
      <c r="FB26" s="4">
        <f t="shared" si="61"/>
        <v>0</v>
      </c>
      <c r="FC26" s="4">
        <f t="shared" si="62"/>
        <v>0</v>
      </c>
      <c r="FD26" s="4">
        <f t="shared" si="63"/>
        <v>0</v>
      </c>
      <c r="FE26" s="4">
        <f t="shared" si="64"/>
        <v>0</v>
      </c>
      <c r="FF26" s="4">
        <f t="shared" si="65"/>
        <v>0</v>
      </c>
      <c r="FG26" s="4">
        <f t="shared" si="66"/>
        <v>0</v>
      </c>
      <c r="FH26" s="4">
        <f t="shared" si="67"/>
        <v>0</v>
      </c>
      <c r="FI26" s="4">
        <f t="shared" si="68"/>
        <v>0</v>
      </c>
      <c r="FJ26" s="4">
        <f t="shared" si="69"/>
        <v>0</v>
      </c>
      <c r="FK26" s="4">
        <f t="shared" si="70"/>
        <v>0</v>
      </c>
      <c r="FL26" s="4">
        <f t="shared" si="71"/>
        <v>0</v>
      </c>
      <c r="FM26" s="4">
        <f t="shared" si="72"/>
        <v>0</v>
      </c>
      <c r="FN26" s="4">
        <f t="shared" si="73"/>
        <v>0</v>
      </c>
      <c r="FO26" s="4">
        <f t="shared" si="74"/>
        <v>0</v>
      </c>
      <c r="FP26" s="4">
        <f t="shared" si="75"/>
        <v>0</v>
      </c>
      <c r="FQ26" s="4">
        <f t="shared" si="76"/>
        <v>0</v>
      </c>
      <c r="FR26" s="4">
        <f t="shared" si="77"/>
        <v>0</v>
      </c>
      <c r="FS26" s="4">
        <f t="shared" si="78"/>
        <v>0</v>
      </c>
      <c r="FT26" s="4">
        <f t="shared" si="79"/>
        <v>0</v>
      </c>
      <c r="FU26" s="4">
        <f t="shared" si="80"/>
        <v>0</v>
      </c>
      <c r="FV26" s="2"/>
    </row>
    <row r="27" spans="1:178">
      <c r="A27" t="s">
        <v>58</v>
      </c>
      <c r="B27" s="9">
        <v>171156</v>
      </c>
      <c r="E27" s="3"/>
      <c r="Q27" s="3"/>
      <c r="R27" s="3"/>
      <c r="T27" s="3"/>
      <c r="U27" s="3"/>
      <c r="V27" s="3"/>
      <c r="W27" s="3"/>
      <c r="Y27" s="3"/>
      <c r="Z27" s="13"/>
      <c r="AA27" s="13"/>
      <c r="AB27" s="13"/>
      <c r="AC27" s="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6"/>
      <c r="AR27" s="4"/>
      <c r="AS27" s="6"/>
      <c r="AT27" s="4"/>
      <c r="AU27" s="6"/>
      <c r="AV27" s="4"/>
      <c r="AW27" s="6"/>
      <c r="AX27" s="4"/>
      <c r="AY27" s="6"/>
      <c r="AZ27" s="4"/>
      <c r="BA27" s="6"/>
      <c r="BB27" s="4"/>
      <c r="BC27" s="6"/>
      <c r="BD27" s="4"/>
      <c r="BE27" s="6"/>
      <c r="BF27" s="4"/>
      <c r="BG27" s="6"/>
      <c r="BH27" s="4"/>
      <c r="BI27" s="6"/>
      <c r="BJ27" s="4"/>
      <c r="BK27" s="6"/>
      <c r="BL27" s="4"/>
      <c r="BM27" s="6"/>
      <c r="BN27" s="4"/>
      <c r="BO27" s="6"/>
      <c r="BP27" s="4"/>
      <c r="BQ27" s="6"/>
      <c r="BR27" s="4"/>
      <c r="BS27" s="6"/>
      <c r="BT27" s="4"/>
      <c r="BU27" s="6"/>
      <c r="BV27" s="4"/>
      <c r="BW27" s="6"/>
      <c r="BX27" s="4"/>
      <c r="BY27" s="6"/>
      <c r="BZ27" s="4"/>
      <c r="CA27" s="6"/>
      <c r="CB27" s="4"/>
      <c r="CC27" s="6"/>
      <c r="CD27" s="4"/>
      <c r="CE27" s="6"/>
      <c r="CF27" s="4"/>
      <c r="CG27" s="6"/>
      <c r="CH27" s="4"/>
      <c r="CI27" s="6"/>
      <c r="CJ27" s="4"/>
      <c r="CK27" s="6">
        <f t="shared" si="0"/>
        <v>0</v>
      </c>
      <c r="CL27" s="22">
        <f t="shared" si="1"/>
        <v>0</v>
      </c>
      <c r="CM27" s="13">
        <f t="shared" si="2"/>
        <v>-0.1142857142857143</v>
      </c>
      <c r="CN27" s="4" t="e">
        <f t="shared" si="3"/>
        <v>#REF!</v>
      </c>
      <c r="CO27" s="4"/>
      <c r="CP27" s="4" t="e">
        <f t="shared" si="4"/>
        <v>#REF!</v>
      </c>
      <c r="CQ27" s="4" t="e">
        <f t="shared" si="5"/>
        <v>#REF!</v>
      </c>
      <c r="CR27" s="4"/>
      <c r="CS27" s="35"/>
      <c r="CT27" s="4" t="e">
        <f>#REF!/#REF!</f>
        <v>#REF!</v>
      </c>
      <c r="CU27" s="4" t="e">
        <f>#REF!/#REF!</f>
        <v>#REF!</v>
      </c>
      <c r="CV27" s="4" t="e">
        <f>#REF!/#REF!</f>
        <v>#REF!</v>
      </c>
      <c r="CW27" s="4" t="e">
        <f>#REF!/#REF!</f>
        <v>#REF!</v>
      </c>
      <c r="CX27" s="4" t="e">
        <f>#REF!/#REF!</f>
        <v>#REF!</v>
      </c>
      <c r="CY27" s="4">
        <f t="shared" si="6"/>
        <v>0</v>
      </c>
      <c r="CZ27" s="4">
        <f t="shared" si="7"/>
        <v>0</v>
      </c>
      <c r="DA27" s="4">
        <f t="shared" si="8"/>
        <v>0</v>
      </c>
      <c r="DB27" s="4">
        <f t="shared" si="9"/>
        <v>0</v>
      </c>
      <c r="DC27" s="4">
        <f t="shared" si="10"/>
        <v>0</v>
      </c>
      <c r="DD27" s="4">
        <f t="shared" si="11"/>
        <v>0</v>
      </c>
      <c r="DE27" s="4">
        <f t="shared" si="12"/>
        <v>0</v>
      </c>
      <c r="DF27" s="4">
        <f t="shared" si="13"/>
        <v>0</v>
      </c>
      <c r="DG27" s="4">
        <f t="shared" si="14"/>
        <v>0</v>
      </c>
      <c r="DH27" s="4">
        <f t="shared" si="15"/>
        <v>0</v>
      </c>
      <c r="DI27" s="4">
        <f t="shared" si="16"/>
        <v>0</v>
      </c>
      <c r="DJ27" s="4">
        <f t="shared" si="17"/>
        <v>0</v>
      </c>
      <c r="DK27" s="4">
        <f t="shared" si="18"/>
        <v>0</v>
      </c>
      <c r="DL27" s="4">
        <f t="shared" si="19"/>
        <v>0</v>
      </c>
      <c r="DM27" s="4">
        <f t="shared" si="20"/>
        <v>0</v>
      </c>
      <c r="DN27" s="4">
        <f t="shared" si="21"/>
        <v>0</v>
      </c>
      <c r="DO27" s="4">
        <f t="shared" si="22"/>
        <v>0</v>
      </c>
      <c r="DP27" s="4">
        <f t="shared" si="23"/>
        <v>0</v>
      </c>
      <c r="DQ27" s="4">
        <f t="shared" si="24"/>
        <v>0</v>
      </c>
      <c r="DR27" s="4">
        <f t="shared" si="25"/>
        <v>0</v>
      </c>
      <c r="DS27" s="4">
        <f t="shared" si="26"/>
        <v>0</v>
      </c>
      <c r="DT27" s="4">
        <f t="shared" si="27"/>
        <v>0</v>
      </c>
      <c r="DU27" s="4">
        <f t="shared" si="28"/>
        <v>0</v>
      </c>
      <c r="DV27" s="4">
        <f t="shared" si="29"/>
        <v>0</v>
      </c>
      <c r="DW27" s="4">
        <f t="shared" si="30"/>
        <v>0</v>
      </c>
      <c r="DX27" s="4">
        <f t="shared" si="31"/>
        <v>0</v>
      </c>
      <c r="DY27" s="4">
        <f t="shared" si="32"/>
        <v>0</v>
      </c>
      <c r="DZ27" s="4">
        <f t="shared" si="33"/>
        <v>0</v>
      </c>
      <c r="EA27" s="4">
        <f t="shared" si="34"/>
        <v>0</v>
      </c>
      <c r="EB27" s="4">
        <f t="shared" si="35"/>
        <v>0</v>
      </c>
      <c r="EC27" s="4">
        <f t="shared" si="36"/>
        <v>0</v>
      </c>
      <c r="ED27" s="4">
        <f t="shared" si="37"/>
        <v>0</v>
      </c>
      <c r="EE27" s="4">
        <f t="shared" si="38"/>
        <v>0</v>
      </c>
      <c r="EF27" s="4">
        <f t="shared" si="39"/>
        <v>0</v>
      </c>
      <c r="EG27" s="4">
        <f t="shared" si="40"/>
        <v>0</v>
      </c>
      <c r="EH27" s="4">
        <f t="shared" si="41"/>
        <v>0</v>
      </c>
      <c r="EI27" s="4">
        <f t="shared" si="42"/>
        <v>0</v>
      </c>
      <c r="EJ27" s="4">
        <f t="shared" si="43"/>
        <v>0</v>
      </c>
      <c r="EK27" s="4">
        <f t="shared" si="44"/>
        <v>0</v>
      </c>
      <c r="EL27" s="4">
        <f t="shared" si="45"/>
        <v>0</v>
      </c>
      <c r="EM27" s="4">
        <f t="shared" si="46"/>
        <v>0</v>
      </c>
      <c r="EN27" s="4">
        <f t="shared" si="47"/>
        <v>0</v>
      </c>
      <c r="EO27" s="4">
        <f t="shared" si="48"/>
        <v>0</v>
      </c>
      <c r="EP27" s="4">
        <f t="shared" si="49"/>
        <v>0</v>
      </c>
      <c r="EQ27" s="4">
        <f t="shared" si="50"/>
        <v>0</v>
      </c>
      <c r="ER27" s="4">
        <f t="shared" si="51"/>
        <v>0</v>
      </c>
      <c r="ES27" s="4">
        <f t="shared" si="52"/>
        <v>0</v>
      </c>
      <c r="ET27" s="4">
        <f t="shared" si="53"/>
        <v>0</v>
      </c>
      <c r="EU27" s="4">
        <f t="shared" si="54"/>
        <v>0</v>
      </c>
      <c r="EV27" s="4">
        <f t="shared" si="55"/>
        <v>0</v>
      </c>
      <c r="EW27" s="4">
        <f t="shared" si="56"/>
        <v>0</v>
      </c>
      <c r="EX27" s="4">
        <f t="shared" si="57"/>
        <v>0</v>
      </c>
      <c r="EY27" s="4">
        <f t="shared" si="58"/>
        <v>0</v>
      </c>
      <c r="EZ27" s="4">
        <f t="shared" si="59"/>
        <v>0</v>
      </c>
      <c r="FA27" s="4">
        <f t="shared" si="60"/>
        <v>0</v>
      </c>
      <c r="FB27" s="4">
        <f t="shared" si="61"/>
        <v>0</v>
      </c>
      <c r="FC27" s="4">
        <f t="shared" si="62"/>
        <v>0</v>
      </c>
      <c r="FD27" s="4">
        <f t="shared" si="63"/>
        <v>0</v>
      </c>
      <c r="FE27" s="4">
        <f t="shared" si="64"/>
        <v>0</v>
      </c>
      <c r="FF27" s="4">
        <f t="shared" si="65"/>
        <v>0</v>
      </c>
      <c r="FG27" s="4">
        <f t="shared" si="66"/>
        <v>0</v>
      </c>
      <c r="FH27" s="4">
        <f t="shared" si="67"/>
        <v>0</v>
      </c>
      <c r="FI27" s="4">
        <f t="shared" si="68"/>
        <v>0</v>
      </c>
      <c r="FJ27" s="4">
        <f t="shared" si="69"/>
        <v>0</v>
      </c>
      <c r="FK27" s="4">
        <f t="shared" si="70"/>
        <v>0</v>
      </c>
      <c r="FL27" s="4">
        <f t="shared" si="71"/>
        <v>0</v>
      </c>
      <c r="FM27" s="4">
        <f t="shared" si="72"/>
        <v>0</v>
      </c>
      <c r="FN27" s="4">
        <f t="shared" si="73"/>
        <v>0</v>
      </c>
      <c r="FO27" s="4">
        <f t="shared" si="74"/>
        <v>0</v>
      </c>
      <c r="FP27" s="4">
        <f t="shared" si="75"/>
        <v>0</v>
      </c>
      <c r="FQ27" s="4">
        <f t="shared" si="76"/>
        <v>0</v>
      </c>
      <c r="FR27" s="4">
        <f t="shared" si="77"/>
        <v>0</v>
      </c>
      <c r="FS27" s="4">
        <f t="shared" si="78"/>
        <v>0</v>
      </c>
      <c r="FT27" s="4">
        <f t="shared" si="79"/>
        <v>0</v>
      </c>
      <c r="FU27" s="4">
        <f t="shared" si="80"/>
        <v>0</v>
      </c>
    </row>
    <row r="28" spans="1:178">
      <c r="A28" t="s">
        <v>56</v>
      </c>
      <c r="B28" s="31">
        <v>168142</v>
      </c>
      <c r="C28" s="39"/>
      <c r="D28" s="10"/>
      <c r="E28" s="10"/>
      <c r="Q28" s="3"/>
      <c r="U28" s="3"/>
      <c r="W28" s="3"/>
      <c r="Y28" s="3"/>
      <c r="CK28" s="6">
        <f t="shared" si="0"/>
        <v>0</v>
      </c>
      <c r="CL28" s="22">
        <f t="shared" si="1"/>
        <v>0</v>
      </c>
      <c r="CM28" s="13">
        <f t="shared" si="2"/>
        <v>-0.1142857142857143</v>
      </c>
      <c r="CN28" s="4" t="e">
        <f t="shared" si="3"/>
        <v>#REF!</v>
      </c>
      <c r="CO28" s="4"/>
      <c r="CP28" s="4" t="e">
        <f t="shared" si="4"/>
        <v>#REF!</v>
      </c>
      <c r="CQ28" s="4" t="e">
        <f t="shared" si="5"/>
        <v>#REF!</v>
      </c>
      <c r="CT28" s="4" t="e">
        <f>#REF!/#REF!</f>
        <v>#REF!</v>
      </c>
      <c r="CU28" s="4" t="e">
        <f>#REF!/#REF!</f>
        <v>#REF!</v>
      </c>
      <c r="CV28" s="4" t="e">
        <f>#REF!/#REF!</f>
        <v>#REF!</v>
      </c>
      <c r="CW28" s="4" t="e">
        <f>#REF!/#REF!</f>
        <v>#REF!</v>
      </c>
      <c r="CX28" s="4" t="e">
        <f>#REF!/#REF!</f>
        <v>#REF!</v>
      </c>
      <c r="CY28" s="4">
        <f t="shared" si="6"/>
        <v>0</v>
      </c>
      <c r="CZ28" s="4">
        <f t="shared" si="7"/>
        <v>0</v>
      </c>
      <c r="DA28" s="4">
        <f t="shared" si="8"/>
        <v>0</v>
      </c>
      <c r="DB28" s="4">
        <f t="shared" ref="DB28:DB36" si="81">P28/P$8</f>
        <v>0</v>
      </c>
      <c r="DC28" s="4">
        <f t="shared" ref="DC28:DC36" si="82">Q28/Q$8</f>
        <v>0</v>
      </c>
      <c r="DD28" s="4">
        <f t="shared" ref="DD28:DD36" si="83">R28/R$8</f>
        <v>0</v>
      </c>
      <c r="DE28" s="4">
        <f t="shared" ref="DE28:DE36" si="84">S28/S$8</f>
        <v>0</v>
      </c>
      <c r="DF28" s="4">
        <f t="shared" ref="DF28:DF36" si="85">T28/T$8</f>
        <v>0</v>
      </c>
      <c r="DG28" s="4">
        <f t="shared" ref="DG28:DG36" si="86">U28/U$8</f>
        <v>0</v>
      </c>
      <c r="DH28" s="4">
        <f t="shared" ref="DH28:DH36" si="87">V28/V$8</f>
        <v>0</v>
      </c>
      <c r="DI28" s="4">
        <f t="shared" ref="DI28:DI36" si="88">W28/W$8</f>
        <v>0</v>
      </c>
      <c r="DJ28" s="4">
        <f t="shared" ref="DJ28:DJ36" si="89">X28/X$8</f>
        <v>0</v>
      </c>
      <c r="DK28" s="4">
        <f t="shared" ref="DK28:DK36" si="90">Y28/Y$8</f>
        <v>0</v>
      </c>
      <c r="DL28" s="4">
        <f t="shared" ref="DL28:DL36" si="91">Z28/Z$8</f>
        <v>0</v>
      </c>
      <c r="DM28" s="4">
        <f t="shared" ref="DM28:DM36" si="92">AA28/AA$8</f>
        <v>0</v>
      </c>
      <c r="DN28" s="4">
        <f t="shared" ref="DN28:DN36" si="93">AB28/AB$8</f>
        <v>0</v>
      </c>
      <c r="DO28" s="4">
        <f t="shared" ref="DO28:DO36" si="94">AC28/AC$8</f>
        <v>0</v>
      </c>
      <c r="DP28" s="4">
        <f t="shared" ref="DP28:DP36" si="95">AD28/AD$8</f>
        <v>0</v>
      </c>
      <c r="DQ28" s="4">
        <f t="shared" ref="DQ28:DQ36" si="96">AE28/AE$8</f>
        <v>0</v>
      </c>
      <c r="DR28" s="4">
        <f t="shared" ref="DR28:DR36" si="97">AF28/AF$8</f>
        <v>0</v>
      </c>
      <c r="DS28" s="4">
        <f t="shared" ref="DS28:DS36" si="98">AG28/AG$8</f>
        <v>0</v>
      </c>
      <c r="DT28" s="4">
        <f t="shared" ref="DT28:DT36" si="99">AH28/AH$8</f>
        <v>0</v>
      </c>
      <c r="DU28" s="4">
        <f t="shared" ref="DU28:DU36" si="100">AI28/AI$8</f>
        <v>0</v>
      </c>
      <c r="DV28" s="4">
        <f t="shared" ref="DV28:DV36" si="101">AJ28/AJ$8</f>
        <v>0</v>
      </c>
      <c r="DW28" s="4">
        <f t="shared" ref="DW28:DW36" si="102">AK28/AK$8</f>
        <v>0</v>
      </c>
      <c r="DX28" s="4">
        <f t="shared" ref="DX28:DX36" si="103">AL28/AL$8</f>
        <v>0</v>
      </c>
      <c r="DY28" s="4">
        <f t="shared" ref="DY28:DY36" si="104">AM28/AM$8</f>
        <v>0</v>
      </c>
      <c r="DZ28" s="4">
        <f t="shared" ref="DZ28:DZ36" si="105">AN28/AN$8</f>
        <v>0</v>
      </c>
      <c r="EA28" s="4">
        <f t="shared" ref="EA28:EA36" si="106">AO28/AO$8</f>
        <v>0</v>
      </c>
      <c r="EB28" s="4">
        <f t="shared" ref="EB28:EB36" si="107">AP28/AP$8</f>
        <v>0</v>
      </c>
      <c r="EC28" s="4">
        <f t="shared" ref="EC28:EC36" si="108">AQ28/AQ$8</f>
        <v>0</v>
      </c>
      <c r="ED28" s="4">
        <f t="shared" ref="ED28:ED36" si="109">AR28/AR$8</f>
        <v>0</v>
      </c>
      <c r="EE28" s="4">
        <f t="shared" ref="EE28:EE36" si="110">AS28/AS$8</f>
        <v>0</v>
      </c>
      <c r="EF28" s="4">
        <f t="shared" ref="EF28:EF36" si="111">AT28/AT$8</f>
        <v>0</v>
      </c>
      <c r="EG28" s="4">
        <f t="shared" ref="EG28:EG36" si="112">AU28/AU$8</f>
        <v>0</v>
      </c>
      <c r="EH28" s="4">
        <f t="shared" ref="EH28:EH36" si="113">AV28/AV$8</f>
        <v>0</v>
      </c>
      <c r="EI28" s="4">
        <f t="shared" ref="EI28:EI36" si="114">AW28/AW$8</f>
        <v>0</v>
      </c>
      <c r="EJ28" s="4">
        <f t="shared" ref="EJ28:EJ36" si="115">AX28/AX$8</f>
        <v>0</v>
      </c>
      <c r="EK28" s="4">
        <f t="shared" ref="EK28:EK36" si="116">AY28/AY$8</f>
        <v>0</v>
      </c>
      <c r="EL28" s="4">
        <f t="shared" ref="EL28:EL36" si="117">AZ28/AZ$8</f>
        <v>0</v>
      </c>
      <c r="EM28" s="4">
        <f t="shared" ref="EM28:EM36" si="118">BA28/BA$8</f>
        <v>0</v>
      </c>
      <c r="EN28" s="4">
        <f t="shared" ref="EN28:EN36" si="119">BB28/BB$8</f>
        <v>0</v>
      </c>
      <c r="EO28" s="4">
        <f t="shared" ref="EO28:EO36" si="120">BC28/BC$8</f>
        <v>0</v>
      </c>
      <c r="EP28" s="4">
        <f t="shared" ref="EP28:EP36" si="121">BD28/BD$8</f>
        <v>0</v>
      </c>
      <c r="EQ28" s="4">
        <f t="shared" ref="EQ28:EQ36" si="122">BE28/BE$8</f>
        <v>0</v>
      </c>
      <c r="ER28" s="4">
        <f t="shared" ref="ER28:ER36" si="123">BF28/BF$8</f>
        <v>0</v>
      </c>
      <c r="ES28" s="4">
        <f t="shared" ref="ES28:ES36" si="124">BG28/BG$8</f>
        <v>0</v>
      </c>
      <c r="ET28" s="4">
        <f t="shared" ref="ET28:ET36" si="125">BH28/BH$8</f>
        <v>0</v>
      </c>
      <c r="EU28" s="4">
        <f t="shared" ref="EU28:EU36" si="126">BI28/BI$8</f>
        <v>0</v>
      </c>
      <c r="EV28" s="4">
        <f t="shared" ref="EV28:EV36" si="127">BJ28/BJ$8</f>
        <v>0</v>
      </c>
      <c r="EW28" s="4">
        <f t="shared" ref="EW28:EW36" si="128">BK28/BK$8</f>
        <v>0</v>
      </c>
      <c r="EX28" s="4">
        <f t="shared" ref="EX28:EX36" si="129">BL28/BL$8</f>
        <v>0</v>
      </c>
      <c r="EY28" s="4">
        <f t="shared" ref="EY28:EY36" si="130">BM28/BM$8</f>
        <v>0</v>
      </c>
      <c r="EZ28" s="4">
        <f t="shared" ref="EZ28:EZ36" si="131">BN28/BN$8</f>
        <v>0</v>
      </c>
      <c r="FA28" s="4">
        <f t="shared" ref="FA28:FA36" si="132">BO28/BO$8</f>
        <v>0</v>
      </c>
      <c r="FB28" s="4">
        <f t="shared" ref="FB28:FB36" si="133">BP28/BP$8</f>
        <v>0</v>
      </c>
      <c r="FC28" s="4">
        <f t="shared" ref="FC28:FC36" si="134">BQ28/BQ$8</f>
        <v>0</v>
      </c>
      <c r="FD28" s="4">
        <f t="shared" ref="FD28:FD36" si="135">BR28/BR$8</f>
        <v>0</v>
      </c>
      <c r="FE28" s="4">
        <f t="shared" ref="FE28:FE36" si="136">BS28/BS$8</f>
        <v>0</v>
      </c>
      <c r="FF28" s="4">
        <f t="shared" ref="FF28:FF36" si="137">BT28/BT$8</f>
        <v>0</v>
      </c>
      <c r="FG28" s="4">
        <f t="shared" ref="FG28:FG36" si="138">BU28/BU$8</f>
        <v>0</v>
      </c>
      <c r="FH28" s="4">
        <f t="shared" ref="FH28:FH36" si="139">BV28/BV$8</f>
        <v>0</v>
      </c>
      <c r="FI28" s="4">
        <f t="shared" ref="FI28:FI36" si="140">BW28/BW$8</f>
        <v>0</v>
      </c>
      <c r="FJ28" s="4">
        <f t="shared" ref="FJ28:FJ36" si="141">BX28/BX$8</f>
        <v>0</v>
      </c>
      <c r="FK28" s="4">
        <f t="shared" ref="FK28:FK36" si="142">BY28/BY$8</f>
        <v>0</v>
      </c>
      <c r="FL28" s="4">
        <f t="shared" ref="FL28:FL36" si="143">BZ28/BZ$8</f>
        <v>0</v>
      </c>
      <c r="FM28" s="4">
        <f t="shared" ref="FM28:FM36" si="144">CA28/CA$8</f>
        <v>0</v>
      </c>
      <c r="FN28" s="4">
        <f t="shared" ref="FN28:FN36" si="145">CB28/CB$8</f>
        <v>0</v>
      </c>
      <c r="FO28" s="4">
        <f t="shared" ref="FO28:FO36" si="146">CC28/CC$8</f>
        <v>0</v>
      </c>
      <c r="FP28" s="4">
        <f t="shared" ref="FP28:FP36" si="147">CD28/CD$8</f>
        <v>0</v>
      </c>
      <c r="FQ28" s="4">
        <f t="shared" ref="FQ28:FQ36" si="148">CE28/CE$8</f>
        <v>0</v>
      </c>
      <c r="FR28" s="4">
        <f t="shared" ref="FR28:FR36" si="149">CF28/CF$8</f>
        <v>0</v>
      </c>
      <c r="FS28" s="4">
        <f t="shared" ref="FS28:FS36" si="150">CG28/CG$8</f>
        <v>0</v>
      </c>
      <c r="FT28" s="4">
        <f t="shared" ref="FT28:FT36" si="151">CH28/CH$8</f>
        <v>0</v>
      </c>
    </row>
    <row r="29" spans="1:178">
      <c r="A29" t="s">
        <v>23</v>
      </c>
      <c r="B29" s="9">
        <v>131414</v>
      </c>
      <c r="D29" s="3"/>
      <c r="E29" s="3"/>
      <c r="F29" s="39"/>
      <c r="G29" s="10"/>
      <c r="H29" s="10"/>
      <c r="I29" s="10"/>
      <c r="J29" s="10"/>
      <c r="K29" s="39"/>
      <c r="L29" s="10"/>
      <c r="M29" s="10"/>
      <c r="N29" s="10"/>
      <c r="O29" s="10"/>
      <c r="Q29" s="3"/>
      <c r="R29" s="3"/>
      <c r="T29" s="1"/>
      <c r="U29" s="1"/>
      <c r="V29" s="1"/>
      <c r="W29" s="1"/>
      <c r="Y29" s="3"/>
      <c r="Z29" s="13"/>
      <c r="AA29" s="13"/>
      <c r="AB29" s="13"/>
      <c r="AC29" s="23"/>
      <c r="AE29" s="3"/>
      <c r="AF29" s="4"/>
      <c r="AG29" s="3"/>
      <c r="AH29" s="4"/>
      <c r="AI29" s="3"/>
      <c r="AJ29" s="4"/>
      <c r="AK29" s="1"/>
      <c r="AL29" s="4"/>
      <c r="AM29" s="1"/>
      <c r="AN29" s="4"/>
      <c r="AO29" s="3"/>
      <c r="AP29" s="3"/>
      <c r="AQ29" s="6"/>
      <c r="AR29" s="4"/>
      <c r="AS29" s="6"/>
      <c r="AT29" s="4"/>
      <c r="AU29" s="6"/>
      <c r="AV29" s="4"/>
      <c r="AW29" s="6"/>
      <c r="AX29" s="4"/>
      <c r="AY29" s="6"/>
      <c r="AZ29" s="4"/>
      <c r="BA29" s="6"/>
      <c r="BB29" s="4"/>
      <c r="BC29" s="6"/>
      <c r="BD29" s="4"/>
      <c r="BE29" s="6"/>
      <c r="BF29" s="4"/>
      <c r="BG29" s="6"/>
      <c r="BH29" s="4"/>
      <c r="BI29" s="6"/>
      <c r="BJ29" s="4"/>
      <c r="BK29" s="6"/>
      <c r="BL29" s="4"/>
      <c r="BM29" s="6"/>
      <c r="BN29" s="4"/>
      <c r="BO29" s="6"/>
      <c r="BP29" s="4"/>
      <c r="BQ29" s="6"/>
      <c r="BR29" s="4"/>
      <c r="BS29" s="6"/>
      <c r="BT29" s="4"/>
      <c r="BU29" s="6"/>
      <c r="BV29" s="4"/>
      <c r="BW29" s="6"/>
      <c r="BX29" s="4"/>
      <c r="BY29" s="6"/>
      <c r="BZ29" s="4"/>
      <c r="CA29" s="6"/>
      <c r="CB29" s="4"/>
      <c r="CC29" s="6"/>
      <c r="CD29" s="4"/>
      <c r="CE29" s="6"/>
      <c r="CF29" s="4"/>
      <c r="CG29" s="6"/>
      <c r="CH29" s="4"/>
      <c r="CI29" s="6"/>
      <c r="CJ29" s="4"/>
      <c r="CK29" s="6">
        <f t="shared" si="0"/>
        <v>0</v>
      </c>
      <c r="CL29" s="22">
        <f t="shared" si="1"/>
        <v>0</v>
      </c>
      <c r="CM29" s="13">
        <f t="shared" si="2"/>
        <v>-0.1142857142857143</v>
      </c>
      <c r="CN29" s="4" t="e">
        <f t="shared" si="3"/>
        <v>#REF!</v>
      </c>
      <c r="CO29" s="10"/>
      <c r="CP29" s="4" t="e">
        <f t="shared" si="4"/>
        <v>#REF!</v>
      </c>
      <c r="CQ29" s="4" t="e">
        <f t="shared" si="5"/>
        <v>#REF!</v>
      </c>
      <c r="CR29" s="4"/>
      <c r="CS29" s="35"/>
      <c r="CT29" s="4" t="e">
        <f>#REF!/#REF!</f>
        <v>#REF!</v>
      </c>
      <c r="CU29" s="4" t="e">
        <f>#REF!/#REF!</f>
        <v>#REF!</v>
      </c>
      <c r="CV29" s="4" t="e">
        <f>#REF!/#REF!</f>
        <v>#REF!</v>
      </c>
      <c r="CW29" s="4" t="e">
        <f>#REF!/#REF!</f>
        <v>#REF!</v>
      </c>
      <c r="CX29" s="4" t="e">
        <f>#REF!/#REF!</f>
        <v>#REF!</v>
      </c>
      <c r="CY29" s="4">
        <f t="shared" si="6"/>
        <v>0</v>
      </c>
      <c r="CZ29" s="4">
        <f t="shared" si="7"/>
        <v>0</v>
      </c>
      <c r="DA29" s="4">
        <f t="shared" si="8"/>
        <v>0</v>
      </c>
      <c r="DB29" s="4">
        <f t="shared" si="81"/>
        <v>0</v>
      </c>
      <c r="DC29" s="4">
        <f t="shared" si="82"/>
        <v>0</v>
      </c>
      <c r="DD29" s="4">
        <f t="shared" si="83"/>
        <v>0</v>
      </c>
      <c r="DE29" s="4">
        <f t="shared" si="84"/>
        <v>0</v>
      </c>
      <c r="DF29" s="4">
        <f t="shared" si="85"/>
        <v>0</v>
      </c>
      <c r="DG29" s="4">
        <f t="shared" si="86"/>
        <v>0</v>
      </c>
      <c r="DH29" s="4">
        <f t="shared" si="87"/>
        <v>0</v>
      </c>
      <c r="DI29" s="4">
        <f t="shared" si="88"/>
        <v>0</v>
      </c>
      <c r="DJ29" s="4">
        <f t="shared" si="89"/>
        <v>0</v>
      </c>
      <c r="DK29" s="4">
        <f t="shared" si="90"/>
        <v>0</v>
      </c>
      <c r="DL29" s="4">
        <f t="shared" si="91"/>
        <v>0</v>
      </c>
      <c r="DM29" s="4">
        <f t="shared" si="92"/>
        <v>0</v>
      </c>
      <c r="DN29" s="4">
        <f t="shared" si="93"/>
        <v>0</v>
      </c>
      <c r="DO29" s="4">
        <f t="shared" si="94"/>
        <v>0</v>
      </c>
      <c r="DP29" s="4">
        <f t="shared" si="95"/>
        <v>0</v>
      </c>
      <c r="DQ29" s="4">
        <f t="shared" si="96"/>
        <v>0</v>
      </c>
      <c r="DR29" s="4">
        <f t="shared" si="97"/>
        <v>0</v>
      </c>
      <c r="DS29" s="4">
        <f t="shared" si="98"/>
        <v>0</v>
      </c>
      <c r="DT29" s="4">
        <f t="shared" si="99"/>
        <v>0</v>
      </c>
      <c r="DU29" s="4">
        <f t="shared" si="100"/>
        <v>0</v>
      </c>
      <c r="DV29" s="4">
        <f t="shared" si="101"/>
        <v>0</v>
      </c>
      <c r="DW29" s="4">
        <f t="shared" si="102"/>
        <v>0</v>
      </c>
      <c r="DX29" s="4">
        <f t="shared" si="103"/>
        <v>0</v>
      </c>
      <c r="DY29" s="4">
        <f t="shared" si="104"/>
        <v>0</v>
      </c>
      <c r="DZ29" s="4">
        <f t="shared" si="105"/>
        <v>0</v>
      </c>
      <c r="EA29" s="4">
        <f t="shared" si="106"/>
        <v>0</v>
      </c>
      <c r="EB29" s="4">
        <f t="shared" si="107"/>
        <v>0</v>
      </c>
      <c r="EC29" s="4">
        <f t="shared" si="108"/>
        <v>0</v>
      </c>
      <c r="ED29" s="4">
        <f t="shared" si="109"/>
        <v>0</v>
      </c>
      <c r="EE29" s="4">
        <f t="shared" si="110"/>
        <v>0</v>
      </c>
      <c r="EF29" s="4">
        <f t="shared" si="111"/>
        <v>0</v>
      </c>
      <c r="EG29" s="4">
        <f t="shared" si="112"/>
        <v>0</v>
      </c>
      <c r="EH29" s="4">
        <f t="shared" si="113"/>
        <v>0</v>
      </c>
      <c r="EI29" s="4">
        <f t="shared" si="114"/>
        <v>0</v>
      </c>
      <c r="EJ29" s="4">
        <f t="shared" si="115"/>
        <v>0</v>
      </c>
      <c r="EK29" s="4">
        <f t="shared" si="116"/>
        <v>0</v>
      </c>
      <c r="EL29" s="4">
        <f t="shared" si="117"/>
        <v>0</v>
      </c>
      <c r="EM29" s="4">
        <f t="shared" si="118"/>
        <v>0</v>
      </c>
      <c r="EN29" s="4">
        <f t="shared" si="119"/>
        <v>0</v>
      </c>
      <c r="EO29" s="4">
        <f t="shared" si="120"/>
        <v>0</v>
      </c>
      <c r="EP29" s="4">
        <f t="shared" si="121"/>
        <v>0</v>
      </c>
      <c r="EQ29" s="4">
        <f t="shared" si="122"/>
        <v>0</v>
      </c>
      <c r="ER29" s="4">
        <f t="shared" si="123"/>
        <v>0</v>
      </c>
      <c r="ES29" s="4">
        <f t="shared" si="124"/>
        <v>0</v>
      </c>
      <c r="ET29" s="4">
        <f t="shared" si="125"/>
        <v>0</v>
      </c>
      <c r="EU29" s="4">
        <f t="shared" si="126"/>
        <v>0</v>
      </c>
      <c r="EV29" s="4">
        <f t="shared" si="127"/>
        <v>0</v>
      </c>
      <c r="EW29" s="4">
        <f t="shared" si="128"/>
        <v>0</v>
      </c>
      <c r="EX29" s="4">
        <f t="shared" si="129"/>
        <v>0</v>
      </c>
      <c r="EY29" s="4">
        <f t="shared" si="130"/>
        <v>0</v>
      </c>
      <c r="EZ29" s="4">
        <f t="shared" si="131"/>
        <v>0</v>
      </c>
      <c r="FA29" s="4">
        <f t="shared" si="132"/>
        <v>0</v>
      </c>
      <c r="FB29" s="4">
        <f t="shared" si="133"/>
        <v>0</v>
      </c>
      <c r="FC29" s="4">
        <f t="shared" si="134"/>
        <v>0</v>
      </c>
      <c r="FD29" s="4">
        <f t="shared" si="135"/>
        <v>0</v>
      </c>
      <c r="FE29" s="4">
        <f t="shared" si="136"/>
        <v>0</v>
      </c>
      <c r="FF29" s="4">
        <f t="shared" si="137"/>
        <v>0</v>
      </c>
      <c r="FG29" s="4">
        <f t="shared" si="138"/>
        <v>0</v>
      </c>
      <c r="FH29" s="4">
        <f t="shared" si="139"/>
        <v>0</v>
      </c>
      <c r="FI29" s="4">
        <f t="shared" si="140"/>
        <v>0</v>
      </c>
      <c r="FJ29" s="4">
        <f t="shared" si="141"/>
        <v>0</v>
      </c>
      <c r="FK29" s="4">
        <f t="shared" si="142"/>
        <v>0</v>
      </c>
      <c r="FL29" s="4">
        <f t="shared" si="143"/>
        <v>0</v>
      </c>
      <c r="FM29" s="4">
        <f t="shared" si="144"/>
        <v>0</v>
      </c>
      <c r="FN29" s="4">
        <f t="shared" si="145"/>
        <v>0</v>
      </c>
      <c r="FO29" s="4">
        <f t="shared" si="146"/>
        <v>0</v>
      </c>
      <c r="FP29" s="4">
        <f t="shared" si="147"/>
        <v>0</v>
      </c>
      <c r="FQ29" s="4">
        <f t="shared" si="148"/>
        <v>0</v>
      </c>
      <c r="FR29" s="4">
        <f t="shared" si="149"/>
        <v>0</v>
      </c>
      <c r="FS29" s="4">
        <f t="shared" si="150"/>
        <v>0</v>
      </c>
      <c r="FT29" s="4">
        <f t="shared" si="151"/>
        <v>0</v>
      </c>
      <c r="FU29" s="4">
        <f t="shared" ref="FU29:FU36" si="152">CI29/CI$8</f>
        <v>0</v>
      </c>
    </row>
    <row r="30" spans="1:178" ht="12" customHeight="1">
      <c r="A30" t="s">
        <v>45</v>
      </c>
      <c r="B30" s="9">
        <v>98256</v>
      </c>
      <c r="D30" s="3"/>
      <c r="E30" s="3"/>
      <c r="F30" s="39"/>
      <c r="G30" s="10"/>
      <c r="H30" s="10"/>
      <c r="I30" s="10"/>
      <c r="J30" s="10"/>
      <c r="K30" s="39"/>
      <c r="L30" s="10"/>
      <c r="M30" s="10"/>
      <c r="N30" s="10"/>
      <c r="O30" s="10"/>
      <c r="Q30" s="3"/>
      <c r="R30" s="3"/>
      <c r="T30" s="3"/>
      <c r="U30" s="3"/>
      <c r="V30" s="3"/>
      <c r="W30" s="3"/>
      <c r="Y30" s="3"/>
      <c r="Z30" s="13"/>
      <c r="AA30" s="13"/>
      <c r="AB30" s="13"/>
      <c r="AC30" s="3"/>
      <c r="AE30" s="3"/>
      <c r="AF30" s="4"/>
      <c r="AG30" s="3"/>
      <c r="AH30" s="4"/>
      <c r="AI30" s="3"/>
      <c r="AJ30" s="4"/>
      <c r="AK30" s="3"/>
      <c r="AL30" s="4"/>
      <c r="AM30" s="3"/>
      <c r="AN30" s="4"/>
      <c r="AO30" s="3"/>
      <c r="AP30" s="4"/>
      <c r="AQ30" s="6"/>
      <c r="AR30" s="4"/>
      <c r="AS30" s="6"/>
      <c r="AT30" s="4"/>
      <c r="AU30" s="6"/>
      <c r="AV30" s="4"/>
      <c r="AW30" s="6"/>
      <c r="AX30" s="4"/>
      <c r="AY30" s="6"/>
      <c r="AZ30" s="4"/>
      <c r="BA30" s="6"/>
      <c r="BB30" s="4"/>
      <c r="BC30" s="6"/>
      <c r="BD30" s="4"/>
      <c r="BE30" s="6"/>
      <c r="BF30" s="4"/>
      <c r="BG30" s="6"/>
      <c r="BH30" s="4"/>
      <c r="BI30" s="6"/>
      <c r="BJ30" s="4"/>
      <c r="BK30" s="6"/>
      <c r="BL30" s="4"/>
      <c r="BM30" s="6"/>
      <c r="BN30" s="4"/>
      <c r="BO30" s="6"/>
      <c r="BP30" s="4"/>
      <c r="BQ30" s="6"/>
      <c r="BR30" s="4"/>
      <c r="BS30" s="6"/>
      <c r="BT30" s="4"/>
      <c r="BU30" s="6"/>
      <c r="BV30" s="4"/>
      <c r="BW30" s="6"/>
      <c r="BX30" s="4"/>
      <c r="BY30" s="6"/>
      <c r="BZ30" s="4"/>
      <c r="CA30" s="6"/>
      <c r="CB30" s="4"/>
      <c r="CC30" s="6"/>
      <c r="CD30" s="4"/>
      <c r="CE30" s="6"/>
      <c r="CF30" s="4"/>
      <c r="CG30" s="6"/>
      <c r="CH30" s="4"/>
      <c r="CI30" s="6"/>
      <c r="CJ30" s="4"/>
      <c r="CK30" s="6">
        <f t="shared" si="0"/>
        <v>0</v>
      </c>
      <c r="CL30" s="22">
        <f t="shared" si="1"/>
        <v>0</v>
      </c>
      <c r="CM30" s="13">
        <f t="shared" si="2"/>
        <v>-0.1142857142857143</v>
      </c>
      <c r="CN30" s="4" t="e">
        <f t="shared" si="3"/>
        <v>#REF!</v>
      </c>
      <c r="CO30" s="10"/>
      <c r="CP30" s="4" t="e">
        <f t="shared" si="4"/>
        <v>#REF!</v>
      </c>
      <c r="CQ30" s="4" t="e">
        <f t="shared" si="5"/>
        <v>#REF!</v>
      </c>
      <c r="CR30" s="4"/>
      <c r="CS30" s="35"/>
      <c r="CT30" s="4" t="e">
        <f>#REF!/#REF!</f>
        <v>#REF!</v>
      </c>
      <c r="CU30" s="4" t="e">
        <f>#REF!/#REF!</f>
        <v>#REF!</v>
      </c>
      <c r="CV30" s="4" t="e">
        <f>#REF!/#REF!</f>
        <v>#REF!</v>
      </c>
      <c r="CW30" s="4" t="e">
        <f>#REF!/#REF!</f>
        <v>#REF!</v>
      </c>
      <c r="CX30" s="4" t="e">
        <f>#REF!/#REF!</f>
        <v>#REF!</v>
      </c>
      <c r="CY30" s="4">
        <f t="shared" si="6"/>
        <v>0</v>
      </c>
      <c r="CZ30" s="4">
        <f t="shared" si="7"/>
        <v>0</v>
      </c>
      <c r="DA30" s="4">
        <f t="shared" si="8"/>
        <v>0</v>
      </c>
      <c r="DB30" s="4">
        <f t="shared" si="81"/>
        <v>0</v>
      </c>
      <c r="DC30" s="4">
        <f t="shared" si="82"/>
        <v>0</v>
      </c>
      <c r="DD30" s="4">
        <f t="shared" si="83"/>
        <v>0</v>
      </c>
      <c r="DE30" s="4">
        <f t="shared" si="84"/>
        <v>0</v>
      </c>
      <c r="DF30" s="4">
        <f t="shared" si="85"/>
        <v>0</v>
      </c>
      <c r="DG30" s="4">
        <f t="shared" si="86"/>
        <v>0</v>
      </c>
      <c r="DH30" s="4">
        <f t="shared" si="87"/>
        <v>0</v>
      </c>
      <c r="DI30" s="4">
        <f t="shared" si="88"/>
        <v>0</v>
      </c>
      <c r="DJ30" s="4">
        <f t="shared" si="89"/>
        <v>0</v>
      </c>
      <c r="DK30" s="4">
        <f t="shared" si="90"/>
        <v>0</v>
      </c>
      <c r="DL30" s="4">
        <f t="shared" si="91"/>
        <v>0</v>
      </c>
      <c r="DM30" s="4">
        <f t="shared" si="92"/>
        <v>0</v>
      </c>
      <c r="DN30" s="4">
        <f t="shared" si="93"/>
        <v>0</v>
      </c>
      <c r="DO30" s="4">
        <f t="shared" si="94"/>
        <v>0</v>
      </c>
      <c r="DP30" s="4">
        <f t="shared" si="95"/>
        <v>0</v>
      </c>
      <c r="DQ30" s="4">
        <f t="shared" si="96"/>
        <v>0</v>
      </c>
      <c r="DR30" s="4">
        <f t="shared" si="97"/>
        <v>0</v>
      </c>
      <c r="DS30" s="4">
        <f t="shared" si="98"/>
        <v>0</v>
      </c>
      <c r="DT30" s="4">
        <f t="shared" si="99"/>
        <v>0</v>
      </c>
      <c r="DU30" s="4">
        <f t="shared" si="100"/>
        <v>0</v>
      </c>
      <c r="DV30" s="4">
        <f t="shared" si="101"/>
        <v>0</v>
      </c>
      <c r="DW30" s="4">
        <f t="shared" si="102"/>
        <v>0</v>
      </c>
      <c r="DX30" s="4">
        <f t="shared" si="103"/>
        <v>0</v>
      </c>
      <c r="DY30" s="4">
        <f t="shared" si="104"/>
        <v>0</v>
      </c>
      <c r="DZ30" s="4">
        <f t="shared" si="105"/>
        <v>0</v>
      </c>
      <c r="EA30" s="4">
        <f t="shared" si="106"/>
        <v>0</v>
      </c>
      <c r="EB30" s="4">
        <f t="shared" si="107"/>
        <v>0</v>
      </c>
      <c r="EC30" s="4">
        <f t="shared" si="108"/>
        <v>0</v>
      </c>
      <c r="ED30" s="4">
        <f t="shared" si="109"/>
        <v>0</v>
      </c>
      <c r="EE30" s="4">
        <f t="shared" si="110"/>
        <v>0</v>
      </c>
      <c r="EF30" s="4">
        <f t="shared" si="111"/>
        <v>0</v>
      </c>
      <c r="EG30" s="4">
        <f t="shared" si="112"/>
        <v>0</v>
      </c>
      <c r="EH30" s="4">
        <f t="shared" si="113"/>
        <v>0</v>
      </c>
      <c r="EI30" s="4">
        <f t="shared" si="114"/>
        <v>0</v>
      </c>
      <c r="EJ30" s="4">
        <f t="shared" si="115"/>
        <v>0</v>
      </c>
      <c r="EK30" s="4">
        <f t="shared" si="116"/>
        <v>0</v>
      </c>
      <c r="EL30" s="4">
        <f t="shared" si="117"/>
        <v>0</v>
      </c>
      <c r="EM30" s="4">
        <f t="shared" si="118"/>
        <v>0</v>
      </c>
      <c r="EN30" s="4">
        <f t="shared" si="119"/>
        <v>0</v>
      </c>
      <c r="EO30" s="4">
        <f t="shared" si="120"/>
        <v>0</v>
      </c>
      <c r="EP30" s="4">
        <f t="shared" si="121"/>
        <v>0</v>
      </c>
      <c r="EQ30" s="4">
        <f t="shared" si="122"/>
        <v>0</v>
      </c>
      <c r="ER30" s="4">
        <f t="shared" si="123"/>
        <v>0</v>
      </c>
      <c r="ES30" s="4">
        <f t="shared" si="124"/>
        <v>0</v>
      </c>
      <c r="ET30" s="4">
        <f t="shared" si="125"/>
        <v>0</v>
      </c>
      <c r="EU30" s="4">
        <f t="shared" si="126"/>
        <v>0</v>
      </c>
      <c r="EV30" s="4">
        <f t="shared" si="127"/>
        <v>0</v>
      </c>
      <c r="EW30" s="4">
        <f t="shared" si="128"/>
        <v>0</v>
      </c>
      <c r="EX30" s="4">
        <f t="shared" si="129"/>
        <v>0</v>
      </c>
      <c r="EY30" s="4">
        <f t="shared" si="130"/>
        <v>0</v>
      </c>
      <c r="EZ30" s="4">
        <f t="shared" si="131"/>
        <v>0</v>
      </c>
      <c r="FA30" s="4">
        <f t="shared" si="132"/>
        <v>0</v>
      </c>
      <c r="FB30" s="4">
        <f t="shared" si="133"/>
        <v>0</v>
      </c>
      <c r="FC30" s="4">
        <f t="shared" si="134"/>
        <v>0</v>
      </c>
      <c r="FD30" s="4">
        <f t="shared" si="135"/>
        <v>0</v>
      </c>
      <c r="FE30" s="4">
        <f t="shared" si="136"/>
        <v>0</v>
      </c>
      <c r="FF30" s="4">
        <f t="shared" si="137"/>
        <v>0</v>
      </c>
      <c r="FG30" s="4">
        <f t="shared" si="138"/>
        <v>0</v>
      </c>
      <c r="FH30" s="4">
        <f t="shared" si="139"/>
        <v>0</v>
      </c>
      <c r="FI30" s="4">
        <f t="shared" si="140"/>
        <v>0</v>
      </c>
      <c r="FJ30" s="4">
        <f t="shared" si="141"/>
        <v>0</v>
      </c>
      <c r="FK30" s="4">
        <f t="shared" si="142"/>
        <v>0</v>
      </c>
      <c r="FL30" s="4">
        <f t="shared" si="143"/>
        <v>0</v>
      </c>
      <c r="FM30" s="4">
        <f t="shared" si="144"/>
        <v>0</v>
      </c>
      <c r="FN30" s="4">
        <f t="shared" si="145"/>
        <v>0</v>
      </c>
      <c r="FO30" s="4">
        <f t="shared" si="146"/>
        <v>0</v>
      </c>
      <c r="FP30" s="4">
        <f t="shared" si="147"/>
        <v>0</v>
      </c>
      <c r="FQ30" s="4">
        <f t="shared" si="148"/>
        <v>0</v>
      </c>
      <c r="FR30" s="4">
        <f t="shared" si="149"/>
        <v>0</v>
      </c>
      <c r="FS30" s="4">
        <f t="shared" si="150"/>
        <v>0</v>
      </c>
      <c r="FT30" s="4">
        <f t="shared" si="151"/>
        <v>0</v>
      </c>
      <c r="FU30" s="4">
        <f t="shared" si="152"/>
        <v>0</v>
      </c>
    </row>
    <row r="31" spans="1:178">
      <c r="A31" t="s">
        <v>39</v>
      </c>
      <c r="B31" s="9">
        <v>132959</v>
      </c>
      <c r="D31" s="3"/>
      <c r="E31" s="3"/>
      <c r="G31" s="6"/>
      <c r="H31" s="6"/>
      <c r="I31" s="6"/>
      <c r="J31" s="6"/>
      <c r="L31" s="6"/>
      <c r="M31" s="6"/>
      <c r="N31" s="6"/>
      <c r="O31" s="6"/>
      <c r="Q31" s="3"/>
      <c r="R31" s="3"/>
      <c r="T31" s="3"/>
      <c r="U31" s="3"/>
      <c r="V31" s="3"/>
      <c r="W31" s="3"/>
      <c r="Y31" s="3"/>
      <c r="Z31" s="13"/>
      <c r="AA31" s="13"/>
      <c r="AB31" s="13"/>
      <c r="AC31" s="3"/>
      <c r="AE31" s="3"/>
      <c r="AF31" s="3"/>
      <c r="AG31" s="3"/>
      <c r="AH31" s="3"/>
      <c r="AI31" s="3"/>
      <c r="AJ31" s="4"/>
      <c r="AK31" s="3"/>
      <c r="AL31" s="4"/>
      <c r="AM31" s="1"/>
      <c r="AN31" s="4"/>
      <c r="AO31" s="1"/>
      <c r="AP31" s="4"/>
      <c r="AQ31" s="6"/>
      <c r="AR31" s="4"/>
      <c r="AS31" s="6"/>
      <c r="AT31" s="4"/>
      <c r="AU31" s="6"/>
      <c r="AV31" s="4"/>
      <c r="AW31" s="6"/>
      <c r="AX31" s="4"/>
      <c r="AY31" s="6"/>
      <c r="AZ31" s="4"/>
      <c r="BA31" s="6"/>
      <c r="BB31" s="4"/>
      <c r="BC31" s="6"/>
      <c r="BD31" s="4"/>
      <c r="BE31" s="6"/>
      <c r="BF31" s="4"/>
      <c r="BG31" s="6"/>
      <c r="BH31" s="4"/>
      <c r="BI31" s="6"/>
      <c r="BJ31" s="4"/>
      <c r="BK31" s="6"/>
      <c r="BL31" s="4"/>
      <c r="BM31" s="6"/>
      <c r="BN31" s="4"/>
      <c r="BO31" s="6"/>
      <c r="BP31" s="4"/>
      <c r="BQ31" s="6"/>
      <c r="BR31" s="4"/>
      <c r="BS31" s="6"/>
      <c r="BT31" s="4"/>
      <c r="BU31" s="6"/>
      <c r="BV31" s="4"/>
      <c r="BW31" s="6"/>
      <c r="BX31" s="4"/>
      <c r="BY31" s="6"/>
      <c r="BZ31" s="4"/>
      <c r="CA31" s="6"/>
      <c r="CB31" s="4"/>
      <c r="CC31" s="6"/>
      <c r="CD31" s="4"/>
      <c r="CE31" s="6"/>
      <c r="CF31" s="4"/>
      <c r="CG31" s="6"/>
      <c r="CH31" s="4"/>
      <c r="CI31" s="6"/>
      <c r="CJ31" s="4"/>
      <c r="CK31" s="6">
        <f t="shared" si="0"/>
        <v>0</v>
      </c>
      <c r="CL31" s="22">
        <f t="shared" si="1"/>
        <v>0</v>
      </c>
      <c r="CM31" s="13"/>
      <c r="CN31" s="4" t="e">
        <f t="shared" si="3"/>
        <v>#REF!</v>
      </c>
      <c r="CO31" s="6"/>
      <c r="CP31" s="4" t="e">
        <f t="shared" si="4"/>
        <v>#REF!</v>
      </c>
      <c r="CQ31" s="4"/>
      <c r="CR31" s="4"/>
      <c r="CS31" s="35"/>
      <c r="CT31" s="4" t="e">
        <f>#REF!/#REF!</f>
        <v>#REF!</v>
      </c>
      <c r="CU31" s="4" t="e">
        <f>#REF!/#REF!</f>
        <v>#REF!</v>
      </c>
      <c r="CV31" s="4" t="e">
        <f>#REF!/#REF!</f>
        <v>#REF!</v>
      </c>
      <c r="CW31" s="4" t="e">
        <f>#REF!/#REF!</f>
        <v>#REF!</v>
      </c>
      <c r="CX31" s="4" t="e">
        <f>#REF!/#REF!</f>
        <v>#REF!</v>
      </c>
      <c r="CY31" s="4">
        <f t="shared" si="6"/>
        <v>0</v>
      </c>
      <c r="CZ31" s="4">
        <f t="shared" si="7"/>
        <v>0</v>
      </c>
      <c r="DA31" s="4">
        <f t="shared" si="8"/>
        <v>0</v>
      </c>
      <c r="DB31" s="4">
        <f t="shared" si="81"/>
        <v>0</v>
      </c>
      <c r="DC31" s="4">
        <f t="shared" si="82"/>
        <v>0</v>
      </c>
      <c r="DD31" s="4">
        <f t="shared" si="83"/>
        <v>0</v>
      </c>
      <c r="DE31" s="4">
        <f t="shared" si="84"/>
        <v>0</v>
      </c>
      <c r="DF31" s="4">
        <f t="shared" si="85"/>
        <v>0</v>
      </c>
      <c r="DG31" s="4">
        <f t="shared" si="86"/>
        <v>0</v>
      </c>
      <c r="DH31" s="4">
        <f t="shared" si="87"/>
        <v>0</v>
      </c>
      <c r="DI31" s="4">
        <f t="shared" si="88"/>
        <v>0</v>
      </c>
      <c r="DJ31" s="4">
        <f t="shared" si="89"/>
        <v>0</v>
      </c>
      <c r="DK31" s="4">
        <f t="shared" si="90"/>
        <v>0</v>
      </c>
      <c r="DL31" s="4">
        <f t="shared" si="91"/>
        <v>0</v>
      </c>
      <c r="DM31" s="4">
        <f t="shared" si="92"/>
        <v>0</v>
      </c>
      <c r="DN31" s="4">
        <f t="shared" si="93"/>
        <v>0</v>
      </c>
      <c r="DO31" s="4">
        <f t="shared" si="94"/>
        <v>0</v>
      </c>
      <c r="DP31" s="4">
        <f t="shared" si="95"/>
        <v>0</v>
      </c>
      <c r="DQ31" s="4">
        <f t="shared" si="96"/>
        <v>0</v>
      </c>
      <c r="DR31" s="4">
        <f t="shared" si="97"/>
        <v>0</v>
      </c>
      <c r="DS31" s="4">
        <f t="shared" si="98"/>
        <v>0</v>
      </c>
      <c r="DT31" s="4">
        <f t="shared" si="99"/>
        <v>0</v>
      </c>
      <c r="DU31" s="4">
        <f t="shared" si="100"/>
        <v>0</v>
      </c>
      <c r="DV31" s="4">
        <f t="shared" si="101"/>
        <v>0</v>
      </c>
      <c r="DW31" s="4">
        <f t="shared" si="102"/>
        <v>0</v>
      </c>
      <c r="DX31" s="4">
        <f t="shared" si="103"/>
        <v>0</v>
      </c>
      <c r="DY31" s="4">
        <f t="shared" si="104"/>
        <v>0</v>
      </c>
      <c r="DZ31" s="4">
        <f t="shared" si="105"/>
        <v>0</v>
      </c>
      <c r="EA31" s="4">
        <f t="shared" si="106"/>
        <v>0</v>
      </c>
      <c r="EB31" s="4">
        <f t="shared" si="107"/>
        <v>0</v>
      </c>
      <c r="EC31" s="4">
        <f t="shared" si="108"/>
        <v>0</v>
      </c>
      <c r="ED31" s="4">
        <f t="shared" si="109"/>
        <v>0</v>
      </c>
      <c r="EE31" s="4">
        <f t="shared" si="110"/>
        <v>0</v>
      </c>
      <c r="EF31" s="4">
        <f t="shared" si="111"/>
        <v>0</v>
      </c>
      <c r="EG31" s="4">
        <f t="shared" si="112"/>
        <v>0</v>
      </c>
      <c r="EH31" s="4">
        <f t="shared" si="113"/>
        <v>0</v>
      </c>
      <c r="EI31" s="4">
        <f t="shared" si="114"/>
        <v>0</v>
      </c>
      <c r="EJ31" s="4">
        <f t="shared" si="115"/>
        <v>0</v>
      </c>
      <c r="EK31" s="4">
        <f t="shared" si="116"/>
        <v>0</v>
      </c>
      <c r="EL31" s="4">
        <f t="shared" si="117"/>
        <v>0</v>
      </c>
      <c r="EM31" s="4">
        <f t="shared" si="118"/>
        <v>0</v>
      </c>
      <c r="EN31" s="4">
        <f t="shared" si="119"/>
        <v>0</v>
      </c>
      <c r="EO31" s="4">
        <f t="shared" si="120"/>
        <v>0</v>
      </c>
      <c r="EP31" s="4">
        <f t="shared" si="121"/>
        <v>0</v>
      </c>
      <c r="EQ31" s="4">
        <f t="shared" si="122"/>
        <v>0</v>
      </c>
      <c r="ER31" s="4">
        <f t="shared" si="123"/>
        <v>0</v>
      </c>
      <c r="ES31" s="4">
        <f t="shared" si="124"/>
        <v>0</v>
      </c>
      <c r="ET31" s="4">
        <f t="shared" si="125"/>
        <v>0</v>
      </c>
      <c r="EU31" s="4">
        <f t="shared" si="126"/>
        <v>0</v>
      </c>
      <c r="EV31" s="4">
        <f t="shared" si="127"/>
        <v>0</v>
      </c>
      <c r="EW31" s="4">
        <f t="shared" si="128"/>
        <v>0</v>
      </c>
      <c r="EX31" s="4">
        <f t="shared" si="129"/>
        <v>0</v>
      </c>
      <c r="EY31" s="4">
        <f t="shared" si="130"/>
        <v>0</v>
      </c>
      <c r="EZ31" s="4">
        <f t="shared" si="131"/>
        <v>0</v>
      </c>
      <c r="FA31" s="4">
        <f t="shared" si="132"/>
        <v>0</v>
      </c>
      <c r="FB31" s="4">
        <f t="shared" si="133"/>
        <v>0</v>
      </c>
      <c r="FC31" s="4">
        <f t="shared" si="134"/>
        <v>0</v>
      </c>
      <c r="FD31" s="4">
        <f t="shared" si="135"/>
        <v>0</v>
      </c>
      <c r="FE31" s="4">
        <f t="shared" si="136"/>
        <v>0</v>
      </c>
      <c r="FF31" s="4">
        <f t="shared" si="137"/>
        <v>0</v>
      </c>
      <c r="FG31" s="4">
        <f t="shared" si="138"/>
        <v>0</v>
      </c>
      <c r="FH31" s="4">
        <f t="shared" si="139"/>
        <v>0</v>
      </c>
      <c r="FI31" s="4">
        <f t="shared" si="140"/>
        <v>0</v>
      </c>
      <c r="FJ31" s="4">
        <f t="shared" si="141"/>
        <v>0</v>
      </c>
      <c r="FK31" s="4">
        <f t="shared" si="142"/>
        <v>0</v>
      </c>
      <c r="FL31" s="4">
        <f t="shared" si="143"/>
        <v>0</v>
      </c>
      <c r="FM31" s="4">
        <f t="shared" si="144"/>
        <v>0</v>
      </c>
      <c r="FN31" s="4">
        <f t="shared" si="145"/>
        <v>0</v>
      </c>
      <c r="FO31" s="4">
        <f t="shared" si="146"/>
        <v>0</v>
      </c>
      <c r="FP31" s="4">
        <f t="shared" si="147"/>
        <v>0</v>
      </c>
      <c r="FQ31" s="4">
        <f t="shared" si="148"/>
        <v>0</v>
      </c>
      <c r="FR31" s="4">
        <f t="shared" si="149"/>
        <v>0</v>
      </c>
      <c r="FS31" s="4">
        <f t="shared" si="150"/>
        <v>0</v>
      </c>
      <c r="FT31" s="4">
        <f t="shared" si="151"/>
        <v>0</v>
      </c>
      <c r="FU31" s="4">
        <f t="shared" si="152"/>
        <v>0</v>
      </c>
    </row>
    <row r="32" spans="1:178">
      <c r="A32" t="s">
        <v>30</v>
      </c>
      <c r="B32" s="9">
        <v>118950</v>
      </c>
      <c r="D32" s="3"/>
      <c r="E32" s="3"/>
      <c r="G32" s="6"/>
      <c r="H32" s="6"/>
      <c r="I32" s="6"/>
      <c r="J32" s="6"/>
      <c r="L32" s="6"/>
      <c r="M32" s="6"/>
      <c r="N32" s="6"/>
      <c r="O32" s="6"/>
      <c r="Q32" s="3"/>
      <c r="R32" s="3"/>
      <c r="T32" s="3"/>
      <c r="U32" s="3"/>
      <c r="V32" s="3"/>
      <c r="W32" s="3"/>
      <c r="Y32" s="3"/>
      <c r="Z32" s="13"/>
      <c r="AA32" s="13"/>
      <c r="AB32" s="13"/>
      <c r="AC32" s="3"/>
      <c r="AE32" s="3"/>
      <c r="AF32" s="4"/>
      <c r="AG32" s="3"/>
      <c r="AH32" s="4"/>
      <c r="AI32" s="3"/>
      <c r="AJ32" s="4"/>
      <c r="AK32" s="1"/>
      <c r="AL32" s="4"/>
      <c r="AM32" s="1"/>
      <c r="AN32" s="4"/>
      <c r="AO32" s="3"/>
      <c r="AP32" s="3"/>
      <c r="AQ32" s="6"/>
      <c r="AR32" s="4"/>
      <c r="AS32" s="6"/>
      <c r="AT32" s="4"/>
      <c r="AU32" s="6"/>
      <c r="AV32" s="4"/>
      <c r="AW32" s="6"/>
      <c r="AX32" s="4"/>
      <c r="AY32" s="6"/>
      <c r="AZ32" s="4"/>
      <c r="BA32" s="6"/>
      <c r="BB32" s="4"/>
      <c r="BC32" s="6"/>
      <c r="BD32" s="4"/>
      <c r="BE32" s="6"/>
      <c r="BF32" s="4"/>
      <c r="BG32" s="6"/>
      <c r="BH32" s="4"/>
      <c r="BI32" s="6"/>
      <c r="BJ32" s="4"/>
      <c r="BK32" s="6"/>
      <c r="BL32" s="4"/>
      <c r="BM32" s="6"/>
      <c r="BN32" s="4"/>
      <c r="BO32" s="6"/>
      <c r="BP32" s="4"/>
      <c r="BQ32" s="6"/>
      <c r="BR32" s="4"/>
      <c r="BS32" s="6"/>
      <c r="BT32" s="4"/>
      <c r="BU32" s="6"/>
      <c r="BV32" s="4"/>
      <c r="BW32" s="6"/>
      <c r="BX32" s="4"/>
      <c r="BY32" s="6"/>
      <c r="BZ32" s="4"/>
      <c r="CA32" s="6"/>
      <c r="CB32" s="4"/>
      <c r="CC32" s="6"/>
      <c r="CD32" s="4"/>
      <c r="CE32" s="6"/>
      <c r="CF32" s="4"/>
      <c r="CG32" s="6"/>
      <c r="CH32" s="4"/>
      <c r="CI32" s="6"/>
      <c r="CJ32" s="4"/>
      <c r="CK32" s="6">
        <f t="shared" si="0"/>
        <v>0</v>
      </c>
      <c r="CL32" s="22">
        <f t="shared" si="1"/>
        <v>0</v>
      </c>
      <c r="CM32" s="13"/>
      <c r="CN32" s="4" t="e">
        <f t="shared" si="3"/>
        <v>#REF!</v>
      </c>
      <c r="CO32" s="10"/>
      <c r="CP32" s="4" t="e">
        <f t="shared" si="4"/>
        <v>#REF!</v>
      </c>
      <c r="CQ32" s="4"/>
      <c r="CR32" s="4"/>
      <c r="CS32" s="35"/>
      <c r="CT32" s="4" t="e">
        <f>#REF!/#REF!</f>
        <v>#REF!</v>
      </c>
      <c r="CU32" s="4" t="e">
        <f>#REF!/#REF!</f>
        <v>#REF!</v>
      </c>
      <c r="CV32" s="4" t="e">
        <f>#REF!/#REF!</f>
        <v>#REF!</v>
      </c>
      <c r="CW32" s="4" t="e">
        <f>#REF!/#REF!</f>
        <v>#REF!</v>
      </c>
      <c r="CX32" s="4" t="e">
        <f>#REF!/#REF!</f>
        <v>#REF!</v>
      </c>
      <c r="CY32" s="4">
        <f t="shared" si="6"/>
        <v>0</v>
      </c>
      <c r="CZ32" s="4">
        <f t="shared" si="7"/>
        <v>0</v>
      </c>
      <c r="DA32" s="4">
        <f t="shared" si="8"/>
        <v>0</v>
      </c>
      <c r="DB32" s="4">
        <f t="shared" si="81"/>
        <v>0</v>
      </c>
      <c r="DC32" s="4">
        <f t="shared" si="82"/>
        <v>0</v>
      </c>
      <c r="DD32" s="4">
        <f t="shared" si="83"/>
        <v>0</v>
      </c>
      <c r="DE32" s="4">
        <f t="shared" si="84"/>
        <v>0</v>
      </c>
      <c r="DF32" s="4">
        <f t="shared" si="85"/>
        <v>0</v>
      </c>
      <c r="DG32" s="4">
        <f t="shared" si="86"/>
        <v>0</v>
      </c>
      <c r="DH32" s="4">
        <f t="shared" si="87"/>
        <v>0</v>
      </c>
      <c r="DI32" s="4">
        <f t="shared" si="88"/>
        <v>0</v>
      </c>
      <c r="DJ32" s="4">
        <f t="shared" si="89"/>
        <v>0</v>
      </c>
      <c r="DK32" s="4">
        <f t="shared" si="90"/>
        <v>0</v>
      </c>
      <c r="DL32" s="4">
        <f t="shared" si="91"/>
        <v>0</v>
      </c>
      <c r="DM32" s="4">
        <f t="shared" si="92"/>
        <v>0</v>
      </c>
      <c r="DN32" s="4">
        <f t="shared" si="93"/>
        <v>0</v>
      </c>
      <c r="DO32" s="4">
        <f t="shared" si="94"/>
        <v>0</v>
      </c>
      <c r="DP32" s="4">
        <f t="shared" si="95"/>
        <v>0</v>
      </c>
      <c r="DQ32" s="4">
        <f t="shared" si="96"/>
        <v>0</v>
      </c>
      <c r="DR32" s="4">
        <f t="shared" si="97"/>
        <v>0</v>
      </c>
      <c r="DS32" s="4">
        <f t="shared" si="98"/>
        <v>0</v>
      </c>
      <c r="DT32" s="4">
        <f t="shared" si="99"/>
        <v>0</v>
      </c>
      <c r="DU32" s="4">
        <f t="shared" si="100"/>
        <v>0</v>
      </c>
      <c r="DV32" s="4">
        <f t="shared" si="101"/>
        <v>0</v>
      </c>
      <c r="DW32" s="4">
        <f t="shared" si="102"/>
        <v>0</v>
      </c>
      <c r="DX32" s="4">
        <f t="shared" si="103"/>
        <v>0</v>
      </c>
      <c r="DY32" s="4">
        <f t="shared" si="104"/>
        <v>0</v>
      </c>
      <c r="DZ32" s="4">
        <f t="shared" si="105"/>
        <v>0</v>
      </c>
      <c r="EA32" s="4">
        <f t="shared" si="106"/>
        <v>0</v>
      </c>
      <c r="EB32" s="4">
        <f t="shared" si="107"/>
        <v>0</v>
      </c>
      <c r="EC32" s="4">
        <f t="shared" si="108"/>
        <v>0</v>
      </c>
      <c r="ED32" s="4">
        <f t="shared" si="109"/>
        <v>0</v>
      </c>
      <c r="EE32" s="4">
        <f t="shared" si="110"/>
        <v>0</v>
      </c>
      <c r="EF32" s="4">
        <f t="shared" si="111"/>
        <v>0</v>
      </c>
      <c r="EG32" s="4">
        <f t="shared" si="112"/>
        <v>0</v>
      </c>
      <c r="EH32" s="4">
        <f t="shared" si="113"/>
        <v>0</v>
      </c>
      <c r="EI32" s="4">
        <f t="shared" si="114"/>
        <v>0</v>
      </c>
      <c r="EJ32" s="4">
        <f t="shared" si="115"/>
        <v>0</v>
      </c>
      <c r="EK32" s="4">
        <f t="shared" si="116"/>
        <v>0</v>
      </c>
      <c r="EL32" s="4">
        <f t="shared" si="117"/>
        <v>0</v>
      </c>
      <c r="EM32" s="4">
        <f t="shared" si="118"/>
        <v>0</v>
      </c>
      <c r="EN32" s="4">
        <f t="shared" si="119"/>
        <v>0</v>
      </c>
      <c r="EO32" s="4">
        <f t="shared" si="120"/>
        <v>0</v>
      </c>
      <c r="EP32" s="4">
        <f t="shared" si="121"/>
        <v>0</v>
      </c>
      <c r="EQ32" s="4">
        <f t="shared" si="122"/>
        <v>0</v>
      </c>
      <c r="ER32" s="4">
        <f t="shared" si="123"/>
        <v>0</v>
      </c>
      <c r="ES32" s="4">
        <f t="shared" si="124"/>
        <v>0</v>
      </c>
      <c r="ET32" s="4">
        <f t="shared" si="125"/>
        <v>0</v>
      </c>
      <c r="EU32" s="4">
        <f t="shared" si="126"/>
        <v>0</v>
      </c>
      <c r="EV32" s="4">
        <f t="shared" si="127"/>
        <v>0</v>
      </c>
      <c r="EW32" s="4">
        <f t="shared" si="128"/>
        <v>0</v>
      </c>
      <c r="EX32" s="4">
        <f t="shared" si="129"/>
        <v>0</v>
      </c>
      <c r="EY32" s="4">
        <f t="shared" si="130"/>
        <v>0</v>
      </c>
      <c r="EZ32" s="4">
        <f t="shared" si="131"/>
        <v>0</v>
      </c>
      <c r="FA32" s="4">
        <f t="shared" si="132"/>
        <v>0</v>
      </c>
      <c r="FB32" s="4">
        <f t="shared" si="133"/>
        <v>0</v>
      </c>
      <c r="FC32" s="4">
        <f t="shared" si="134"/>
        <v>0</v>
      </c>
      <c r="FD32" s="4">
        <f t="shared" si="135"/>
        <v>0</v>
      </c>
      <c r="FE32" s="4">
        <f t="shared" si="136"/>
        <v>0</v>
      </c>
      <c r="FF32" s="4">
        <f t="shared" si="137"/>
        <v>0</v>
      </c>
      <c r="FG32" s="4">
        <f t="shared" si="138"/>
        <v>0</v>
      </c>
      <c r="FH32" s="4">
        <f t="shared" si="139"/>
        <v>0</v>
      </c>
      <c r="FI32" s="4">
        <f t="shared" si="140"/>
        <v>0</v>
      </c>
      <c r="FJ32" s="4">
        <f t="shared" si="141"/>
        <v>0</v>
      </c>
      <c r="FK32" s="4">
        <f t="shared" si="142"/>
        <v>0</v>
      </c>
      <c r="FL32" s="4">
        <f t="shared" si="143"/>
        <v>0</v>
      </c>
      <c r="FM32" s="4">
        <f t="shared" si="144"/>
        <v>0</v>
      </c>
      <c r="FN32" s="4">
        <f t="shared" si="145"/>
        <v>0</v>
      </c>
      <c r="FO32" s="4">
        <f t="shared" si="146"/>
        <v>0</v>
      </c>
      <c r="FP32" s="4">
        <f t="shared" si="147"/>
        <v>0</v>
      </c>
      <c r="FQ32" s="4">
        <f t="shared" si="148"/>
        <v>0</v>
      </c>
      <c r="FR32" s="4">
        <f t="shared" si="149"/>
        <v>0</v>
      </c>
      <c r="FS32" s="4">
        <f t="shared" si="150"/>
        <v>0</v>
      </c>
      <c r="FT32" s="4">
        <f t="shared" si="151"/>
        <v>0</v>
      </c>
      <c r="FU32" s="4">
        <f t="shared" si="152"/>
        <v>0</v>
      </c>
    </row>
    <row r="33" spans="1:177">
      <c r="A33" t="s">
        <v>24</v>
      </c>
      <c r="B33" s="9"/>
      <c r="D33" s="3"/>
      <c r="E33" s="3"/>
      <c r="G33" s="6"/>
      <c r="H33" s="6"/>
      <c r="I33" s="6"/>
      <c r="J33" s="6"/>
      <c r="L33" s="6"/>
      <c r="M33" s="6"/>
      <c r="N33" s="6"/>
      <c r="O33" s="6"/>
      <c r="Q33" s="3"/>
      <c r="R33" s="3"/>
      <c r="T33" s="3"/>
      <c r="U33" s="3"/>
      <c r="V33" s="3"/>
      <c r="W33" s="3"/>
      <c r="Y33" s="3"/>
      <c r="Z33" s="13"/>
      <c r="AA33" s="13"/>
      <c r="AB33" s="13"/>
      <c r="AC33" s="3"/>
      <c r="AE33" s="3"/>
      <c r="AF33" s="4"/>
      <c r="AG33" s="3"/>
      <c r="AH33" s="4"/>
      <c r="AI33" s="3"/>
      <c r="AJ33" s="4"/>
      <c r="AK33" s="1"/>
      <c r="AL33" s="4"/>
      <c r="AM33" s="1"/>
      <c r="AN33" s="4"/>
      <c r="AO33" s="3"/>
      <c r="AP33" s="3"/>
      <c r="AQ33" s="6"/>
      <c r="AR33" s="4"/>
      <c r="AS33" s="6"/>
      <c r="AT33" s="4"/>
      <c r="AU33" s="6"/>
      <c r="AV33" s="4"/>
      <c r="AW33" s="6"/>
      <c r="AX33" s="4"/>
      <c r="AY33" s="6"/>
      <c r="AZ33" s="4"/>
      <c r="BA33" s="6"/>
      <c r="BB33" s="4"/>
      <c r="BC33" s="6"/>
      <c r="BD33" s="4"/>
      <c r="BE33" s="6"/>
      <c r="BF33" s="4"/>
      <c r="BG33" s="6"/>
      <c r="BH33" s="4"/>
      <c r="BI33" s="6"/>
      <c r="BJ33" s="4"/>
      <c r="BK33" s="6"/>
      <c r="BL33" s="4"/>
      <c r="BM33" s="6"/>
      <c r="BN33" s="4"/>
      <c r="BO33" s="6"/>
      <c r="BP33" s="4"/>
      <c r="BQ33" s="6"/>
      <c r="BR33" s="4"/>
      <c r="BS33" s="6"/>
      <c r="BT33" s="4"/>
      <c r="BU33" s="6"/>
      <c r="BV33" s="4"/>
      <c r="BW33" s="6"/>
      <c r="BX33" s="4"/>
      <c r="BY33" s="6"/>
      <c r="BZ33" s="4"/>
      <c r="CA33" s="6"/>
      <c r="CB33" s="4"/>
      <c r="CC33" s="6"/>
      <c r="CD33" s="4"/>
      <c r="CE33" s="6"/>
      <c r="CF33" s="4"/>
      <c r="CG33" s="6"/>
      <c r="CH33" s="4"/>
      <c r="CI33" s="6"/>
      <c r="CJ33" s="4"/>
      <c r="CK33" s="6">
        <f t="shared" si="0"/>
        <v>0</v>
      </c>
      <c r="CL33" s="22">
        <f t="shared" si="1"/>
        <v>0</v>
      </c>
      <c r="CM33" s="13"/>
      <c r="CN33" s="4" t="e">
        <f t="shared" si="3"/>
        <v>#REF!</v>
      </c>
      <c r="CO33" s="10"/>
      <c r="CP33" s="4" t="e">
        <f t="shared" si="4"/>
        <v>#REF!</v>
      </c>
      <c r="CQ33" s="4"/>
      <c r="CR33" s="4"/>
      <c r="CS33" s="35"/>
      <c r="CT33" s="4" t="e">
        <f>#REF!/#REF!</f>
        <v>#REF!</v>
      </c>
      <c r="CU33" s="4" t="e">
        <f>#REF!/#REF!</f>
        <v>#REF!</v>
      </c>
      <c r="CV33" s="4" t="e">
        <f>#REF!/#REF!</f>
        <v>#REF!</v>
      </c>
      <c r="CW33" s="4" t="e">
        <f>#REF!/#REF!</f>
        <v>#REF!</v>
      </c>
      <c r="CX33" s="4" t="e">
        <f>#REF!/#REF!</f>
        <v>#REF!</v>
      </c>
      <c r="CY33" s="4">
        <f t="shared" si="6"/>
        <v>0</v>
      </c>
      <c r="CZ33" s="4">
        <f t="shared" si="7"/>
        <v>0</v>
      </c>
      <c r="DA33" s="4">
        <f t="shared" si="8"/>
        <v>0</v>
      </c>
      <c r="DB33" s="4">
        <f t="shared" si="81"/>
        <v>0</v>
      </c>
      <c r="DC33" s="4">
        <f t="shared" si="82"/>
        <v>0</v>
      </c>
      <c r="DD33" s="4">
        <f t="shared" si="83"/>
        <v>0</v>
      </c>
      <c r="DE33" s="4">
        <f t="shared" si="84"/>
        <v>0</v>
      </c>
      <c r="DF33" s="4">
        <f t="shared" si="85"/>
        <v>0</v>
      </c>
      <c r="DG33" s="4">
        <f t="shared" si="86"/>
        <v>0</v>
      </c>
      <c r="DH33" s="4">
        <f t="shared" si="87"/>
        <v>0</v>
      </c>
      <c r="DI33" s="4">
        <f t="shared" si="88"/>
        <v>0</v>
      </c>
      <c r="DJ33" s="4">
        <f t="shared" si="89"/>
        <v>0</v>
      </c>
      <c r="DK33" s="4">
        <f t="shared" si="90"/>
        <v>0</v>
      </c>
      <c r="DL33" s="4">
        <f t="shared" si="91"/>
        <v>0</v>
      </c>
      <c r="DM33" s="4">
        <f t="shared" si="92"/>
        <v>0</v>
      </c>
      <c r="DN33" s="4">
        <f t="shared" si="93"/>
        <v>0</v>
      </c>
      <c r="DO33" s="4">
        <f t="shared" si="94"/>
        <v>0</v>
      </c>
      <c r="DP33" s="4">
        <f t="shared" si="95"/>
        <v>0</v>
      </c>
      <c r="DQ33" s="4">
        <f t="shared" si="96"/>
        <v>0</v>
      </c>
      <c r="DR33" s="4">
        <f t="shared" si="97"/>
        <v>0</v>
      </c>
      <c r="DS33" s="4">
        <f t="shared" si="98"/>
        <v>0</v>
      </c>
      <c r="DT33" s="4">
        <f t="shared" si="99"/>
        <v>0</v>
      </c>
      <c r="DU33" s="4">
        <f t="shared" si="100"/>
        <v>0</v>
      </c>
      <c r="DV33" s="4">
        <f t="shared" si="101"/>
        <v>0</v>
      </c>
      <c r="DW33" s="4">
        <f t="shared" si="102"/>
        <v>0</v>
      </c>
      <c r="DX33" s="4">
        <f t="shared" si="103"/>
        <v>0</v>
      </c>
      <c r="DY33" s="4">
        <f t="shared" si="104"/>
        <v>0</v>
      </c>
      <c r="DZ33" s="4">
        <f t="shared" si="105"/>
        <v>0</v>
      </c>
      <c r="EA33" s="4">
        <f t="shared" si="106"/>
        <v>0</v>
      </c>
      <c r="EB33" s="4">
        <f t="shared" si="107"/>
        <v>0</v>
      </c>
      <c r="EC33" s="4">
        <f t="shared" si="108"/>
        <v>0</v>
      </c>
      <c r="ED33" s="4">
        <f t="shared" si="109"/>
        <v>0</v>
      </c>
      <c r="EE33" s="4">
        <f t="shared" si="110"/>
        <v>0</v>
      </c>
      <c r="EF33" s="4">
        <f t="shared" si="111"/>
        <v>0</v>
      </c>
      <c r="EG33" s="4">
        <f t="shared" si="112"/>
        <v>0</v>
      </c>
      <c r="EH33" s="4">
        <f t="shared" si="113"/>
        <v>0</v>
      </c>
      <c r="EI33" s="4">
        <f t="shared" si="114"/>
        <v>0</v>
      </c>
      <c r="EJ33" s="4">
        <f t="shared" si="115"/>
        <v>0</v>
      </c>
      <c r="EK33" s="4">
        <f t="shared" si="116"/>
        <v>0</v>
      </c>
      <c r="EL33" s="4">
        <f t="shared" si="117"/>
        <v>0</v>
      </c>
      <c r="EM33" s="4">
        <f t="shared" si="118"/>
        <v>0</v>
      </c>
      <c r="EN33" s="4">
        <f t="shared" si="119"/>
        <v>0</v>
      </c>
      <c r="EO33" s="4">
        <f t="shared" si="120"/>
        <v>0</v>
      </c>
      <c r="EP33" s="4">
        <f t="shared" si="121"/>
        <v>0</v>
      </c>
      <c r="EQ33" s="4">
        <f t="shared" si="122"/>
        <v>0</v>
      </c>
      <c r="ER33" s="4">
        <f t="shared" si="123"/>
        <v>0</v>
      </c>
      <c r="ES33" s="4">
        <f t="shared" si="124"/>
        <v>0</v>
      </c>
      <c r="ET33" s="4">
        <f t="shared" si="125"/>
        <v>0</v>
      </c>
      <c r="EU33" s="4">
        <f t="shared" si="126"/>
        <v>0</v>
      </c>
      <c r="EV33" s="4">
        <f t="shared" si="127"/>
        <v>0</v>
      </c>
      <c r="EW33" s="4">
        <f t="shared" si="128"/>
        <v>0</v>
      </c>
      <c r="EX33" s="4">
        <f t="shared" si="129"/>
        <v>0</v>
      </c>
      <c r="EY33" s="4">
        <f t="shared" si="130"/>
        <v>0</v>
      </c>
      <c r="EZ33" s="4">
        <f t="shared" si="131"/>
        <v>0</v>
      </c>
      <c r="FA33" s="4">
        <f t="shared" si="132"/>
        <v>0</v>
      </c>
      <c r="FB33" s="4">
        <f t="shared" si="133"/>
        <v>0</v>
      </c>
      <c r="FC33" s="4">
        <f t="shared" si="134"/>
        <v>0</v>
      </c>
      <c r="FD33" s="4">
        <f t="shared" si="135"/>
        <v>0</v>
      </c>
      <c r="FE33" s="4">
        <f t="shared" si="136"/>
        <v>0</v>
      </c>
      <c r="FF33" s="4">
        <f t="shared" si="137"/>
        <v>0</v>
      </c>
      <c r="FG33" s="4">
        <f t="shared" si="138"/>
        <v>0</v>
      </c>
      <c r="FH33" s="4">
        <f t="shared" si="139"/>
        <v>0</v>
      </c>
      <c r="FI33" s="4">
        <f t="shared" si="140"/>
        <v>0</v>
      </c>
      <c r="FJ33" s="4">
        <f t="shared" si="141"/>
        <v>0</v>
      </c>
      <c r="FK33" s="4">
        <f t="shared" si="142"/>
        <v>0</v>
      </c>
      <c r="FL33" s="4">
        <f t="shared" si="143"/>
        <v>0</v>
      </c>
      <c r="FM33" s="4">
        <f t="shared" si="144"/>
        <v>0</v>
      </c>
      <c r="FN33" s="4">
        <f t="shared" si="145"/>
        <v>0</v>
      </c>
      <c r="FO33" s="4">
        <f t="shared" si="146"/>
        <v>0</v>
      </c>
      <c r="FP33" s="4">
        <f t="shared" si="147"/>
        <v>0</v>
      </c>
      <c r="FQ33" s="4">
        <f t="shared" si="148"/>
        <v>0</v>
      </c>
      <c r="FR33" s="4">
        <f t="shared" si="149"/>
        <v>0</v>
      </c>
      <c r="FS33" s="4">
        <f t="shared" si="150"/>
        <v>0</v>
      </c>
      <c r="FT33" s="4">
        <f t="shared" si="151"/>
        <v>0</v>
      </c>
      <c r="FU33" s="4">
        <f t="shared" si="152"/>
        <v>0</v>
      </c>
    </row>
    <row r="34" spans="1:177">
      <c r="B34" s="9">
        <v>177271</v>
      </c>
      <c r="D34" s="3"/>
      <c r="E34" s="3"/>
      <c r="G34" s="6"/>
      <c r="H34" s="6"/>
      <c r="I34" s="6"/>
      <c r="J34" s="6"/>
      <c r="L34" s="6"/>
      <c r="M34" s="6"/>
      <c r="N34" s="6"/>
      <c r="O34" s="6"/>
      <c r="Q34" s="3"/>
      <c r="R34" s="3"/>
      <c r="T34" s="3"/>
      <c r="U34" s="3"/>
      <c r="V34" s="3"/>
      <c r="W34" s="3"/>
      <c r="Y34" s="3"/>
      <c r="Z34" s="13"/>
      <c r="AA34" s="13"/>
      <c r="AB34" s="13"/>
      <c r="AC34" s="3"/>
      <c r="AE34" s="3"/>
      <c r="AF34" s="3"/>
      <c r="AG34" s="3"/>
      <c r="AH34" s="3"/>
      <c r="AI34" s="3"/>
      <c r="AJ34" s="4"/>
      <c r="AK34" s="3"/>
      <c r="AL34" s="4"/>
      <c r="AM34" s="1"/>
      <c r="AN34" s="4"/>
      <c r="AO34" s="1"/>
      <c r="AP34" s="4"/>
      <c r="AQ34" s="6"/>
      <c r="AR34" s="4"/>
      <c r="AS34" s="6"/>
      <c r="AT34" s="4"/>
      <c r="AU34" s="6"/>
      <c r="AV34" s="4"/>
      <c r="AW34" s="6"/>
      <c r="AX34" s="4"/>
      <c r="AY34" s="6"/>
      <c r="AZ34" s="4"/>
      <c r="BA34" s="6"/>
      <c r="BB34" s="4"/>
      <c r="BC34" s="6"/>
      <c r="BD34" s="4"/>
      <c r="BE34" s="6"/>
      <c r="BF34" s="4"/>
      <c r="BG34" s="6"/>
      <c r="BH34" s="4"/>
      <c r="BI34" s="6"/>
      <c r="BJ34" s="4"/>
      <c r="BK34" s="6"/>
      <c r="BL34" s="4"/>
      <c r="BM34" s="6"/>
      <c r="BN34" s="4"/>
      <c r="BO34" s="6"/>
      <c r="BP34" s="4"/>
      <c r="BQ34" s="6"/>
      <c r="BR34" s="4"/>
      <c r="BS34" s="6"/>
      <c r="BT34" s="4"/>
      <c r="BU34" s="6"/>
      <c r="BV34" s="4"/>
      <c r="BW34" s="6"/>
      <c r="BX34" s="4"/>
      <c r="BY34" s="6"/>
      <c r="BZ34" s="4"/>
      <c r="CA34" s="6"/>
      <c r="CB34" s="4"/>
      <c r="CC34" s="6"/>
      <c r="CD34" s="4"/>
      <c r="CE34" s="6"/>
      <c r="CF34" s="4"/>
      <c r="CG34" s="6"/>
      <c r="CH34" s="4"/>
      <c r="CI34" s="6"/>
      <c r="CJ34" s="4"/>
      <c r="CK34" s="6">
        <f t="shared" si="0"/>
        <v>0</v>
      </c>
      <c r="CL34" s="22">
        <f t="shared" si="1"/>
        <v>0</v>
      </c>
      <c r="CM34" s="13"/>
      <c r="CN34" s="4" t="e">
        <f t="shared" si="3"/>
        <v>#REF!</v>
      </c>
      <c r="CO34" s="6"/>
      <c r="CP34" s="4" t="e">
        <f t="shared" si="4"/>
        <v>#REF!</v>
      </c>
      <c r="CQ34" s="4"/>
      <c r="CR34" s="4"/>
      <c r="CS34" s="35"/>
      <c r="CT34" s="4" t="e">
        <f>#REF!/#REF!</f>
        <v>#REF!</v>
      </c>
      <c r="CU34" s="4" t="e">
        <f>#REF!/#REF!</f>
        <v>#REF!</v>
      </c>
      <c r="CV34" s="4" t="e">
        <f>#REF!/#REF!</f>
        <v>#REF!</v>
      </c>
      <c r="CW34" s="4" t="e">
        <f>#REF!/#REF!</f>
        <v>#REF!</v>
      </c>
      <c r="CX34" s="4" t="e">
        <f>#REF!/#REF!</f>
        <v>#REF!</v>
      </c>
      <c r="CY34" s="4">
        <f t="shared" si="6"/>
        <v>0</v>
      </c>
      <c r="CZ34" s="4">
        <f t="shared" si="7"/>
        <v>0</v>
      </c>
      <c r="DA34" s="4">
        <f t="shared" si="8"/>
        <v>0</v>
      </c>
      <c r="DB34" s="4">
        <f t="shared" si="81"/>
        <v>0</v>
      </c>
      <c r="DC34" s="4">
        <f t="shared" si="82"/>
        <v>0</v>
      </c>
      <c r="DD34" s="4">
        <f t="shared" si="83"/>
        <v>0</v>
      </c>
      <c r="DE34" s="4">
        <f t="shared" si="84"/>
        <v>0</v>
      </c>
      <c r="DF34" s="4">
        <f t="shared" si="85"/>
        <v>0</v>
      </c>
      <c r="DG34" s="4">
        <f t="shared" si="86"/>
        <v>0</v>
      </c>
      <c r="DH34" s="4">
        <f t="shared" si="87"/>
        <v>0</v>
      </c>
      <c r="DI34" s="4">
        <f t="shared" si="88"/>
        <v>0</v>
      </c>
      <c r="DJ34" s="4">
        <f t="shared" si="89"/>
        <v>0</v>
      </c>
      <c r="DK34" s="4">
        <f t="shared" si="90"/>
        <v>0</v>
      </c>
      <c r="DL34" s="4">
        <f t="shared" si="91"/>
        <v>0</v>
      </c>
      <c r="DM34" s="4">
        <f t="shared" si="92"/>
        <v>0</v>
      </c>
      <c r="DN34" s="4">
        <f t="shared" si="93"/>
        <v>0</v>
      </c>
      <c r="DO34" s="4">
        <f t="shared" si="94"/>
        <v>0</v>
      </c>
      <c r="DP34" s="4">
        <f t="shared" si="95"/>
        <v>0</v>
      </c>
      <c r="DQ34" s="4">
        <f t="shared" si="96"/>
        <v>0</v>
      </c>
      <c r="DR34" s="4">
        <f t="shared" si="97"/>
        <v>0</v>
      </c>
      <c r="DS34" s="4">
        <f t="shared" si="98"/>
        <v>0</v>
      </c>
      <c r="DT34" s="4">
        <f t="shared" si="99"/>
        <v>0</v>
      </c>
      <c r="DU34" s="4">
        <f t="shared" si="100"/>
        <v>0</v>
      </c>
      <c r="DV34" s="4">
        <f t="shared" si="101"/>
        <v>0</v>
      </c>
      <c r="DW34" s="4">
        <f t="shared" si="102"/>
        <v>0</v>
      </c>
      <c r="DX34" s="4">
        <f t="shared" si="103"/>
        <v>0</v>
      </c>
      <c r="DY34" s="4">
        <f t="shared" si="104"/>
        <v>0</v>
      </c>
      <c r="DZ34" s="4">
        <f t="shared" si="105"/>
        <v>0</v>
      </c>
      <c r="EA34" s="4">
        <f t="shared" si="106"/>
        <v>0</v>
      </c>
      <c r="EB34" s="4">
        <f t="shared" si="107"/>
        <v>0</v>
      </c>
      <c r="EC34" s="4">
        <f t="shared" si="108"/>
        <v>0</v>
      </c>
      <c r="ED34" s="4">
        <f t="shared" si="109"/>
        <v>0</v>
      </c>
      <c r="EE34" s="4">
        <f t="shared" si="110"/>
        <v>0</v>
      </c>
      <c r="EF34" s="4">
        <f t="shared" si="111"/>
        <v>0</v>
      </c>
      <c r="EG34" s="4">
        <f t="shared" si="112"/>
        <v>0</v>
      </c>
      <c r="EH34" s="4">
        <f t="shared" si="113"/>
        <v>0</v>
      </c>
      <c r="EI34" s="4">
        <f t="shared" si="114"/>
        <v>0</v>
      </c>
      <c r="EJ34" s="4">
        <f t="shared" si="115"/>
        <v>0</v>
      </c>
      <c r="EK34" s="4">
        <f t="shared" si="116"/>
        <v>0</v>
      </c>
      <c r="EL34" s="4">
        <f t="shared" si="117"/>
        <v>0</v>
      </c>
      <c r="EM34" s="4">
        <f t="shared" si="118"/>
        <v>0</v>
      </c>
      <c r="EN34" s="4">
        <f t="shared" si="119"/>
        <v>0</v>
      </c>
      <c r="EO34" s="4">
        <f t="shared" si="120"/>
        <v>0</v>
      </c>
      <c r="EP34" s="4">
        <f t="shared" si="121"/>
        <v>0</v>
      </c>
      <c r="EQ34" s="4">
        <f t="shared" si="122"/>
        <v>0</v>
      </c>
      <c r="ER34" s="4">
        <f t="shared" si="123"/>
        <v>0</v>
      </c>
      <c r="ES34" s="4">
        <f t="shared" si="124"/>
        <v>0</v>
      </c>
      <c r="ET34" s="4">
        <f t="shared" si="125"/>
        <v>0</v>
      </c>
      <c r="EU34" s="4">
        <f t="shared" si="126"/>
        <v>0</v>
      </c>
      <c r="EV34" s="4">
        <f t="shared" si="127"/>
        <v>0</v>
      </c>
      <c r="EW34" s="4">
        <f t="shared" si="128"/>
        <v>0</v>
      </c>
      <c r="EX34" s="4">
        <f t="shared" si="129"/>
        <v>0</v>
      </c>
      <c r="EY34" s="4">
        <f t="shared" si="130"/>
        <v>0</v>
      </c>
      <c r="EZ34" s="4">
        <f t="shared" si="131"/>
        <v>0</v>
      </c>
      <c r="FA34" s="4">
        <f t="shared" si="132"/>
        <v>0</v>
      </c>
      <c r="FB34" s="4">
        <f t="shared" si="133"/>
        <v>0</v>
      </c>
      <c r="FC34" s="4">
        <f t="shared" si="134"/>
        <v>0</v>
      </c>
      <c r="FD34" s="4">
        <f t="shared" si="135"/>
        <v>0</v>
      </c>
      <c r="FE34" s="4">
        <f t="shared" si="136"/>
        <v>0</v>
      </c>
      <c r="FF34" s="4">
        <f t="shared" si="137"/>
        <v>0</v>
      </c>
      <c r="FG34" s="4">
        <f t="shared" si="138"/>
        <v>0</v>
      </c>
      <c r="FH34" s="4">
        <f t="shared" si="139"/>
        <v>0</v>
      </c>
      <c r="FI34" s="4">
        <f t="shared" si="140"/>
        <v>0</v>
      </c>
      <c r="FJ34" s="4">
        <f t="shared" si="141"/>
        <v>0</v>
      </c>
      <c r="FK34" s="4">
        <f t="shared" si="142"/>
        <v>0</v>
      </c>
      <c r="FL34" s="4">
        <f t="shared" si="143"/>
        <v>0</v>
      </c>
      <c r="FM34" s="4">
        <f t="shared" si="144"/>
        <v>0</v>
      </c>
      <c r="FN34" s="4">
        <f t="shared" si="145"/>
        <v>0</v>
      </c>
      <c r="FO34" s="4">
        <f t="shared" si="146"/>
        <v>0</v>
      </c>
      <c r="FP34" s="4">
        <f t="shared" si="147"/>
        <v>0</v>
      </c>
      <c r="FQ34" s="4">
        <f t="shared" si="148"/>
        <v>0</v>
      </c>
      <c r="FR34" s="4">
        <f t="shared" si="149"/>
        <v>0</v>
      </c>
      <c r="FS34" s="4">
        <f t="shared" si="150"/>
        <v>0</v>
      </c>
      <c r="FT34" s="4">
        <f t="shared" si="151"/>
        <v>0</v>
      </c>
      <c r="FU34" s="4">
        <f t="shared" si="152"/>
        <v>0</v>
      </c>
    </row>
    <row r="35" spans="1:177">
      <c r="A35" t="s">
        <v>46</v>
      </c>
      <c r="B35" s="9">
        <v>152990</v>
      </c>
      <c r="D35" s="3"/>
      <c r="E35" s="3"/>
      <c r="G35" s="6"/>
      <c r="H35" s="6"/>
      <c r="I35" s="6"/>
      <c r="J35" s="6"/>
      <c r="L35" s="6"/>
      <c r="M35" s="6"/>
      <c r="N35" s="6"/>
      <c r="O35" s="6"/>
      <c r="Q35" s="3"/>
      <c r="R35" s="3"/>
      <c r="T35" s="3"/>
      <c r="U35" s="3"/>
      <c r="V35" s="3"/>
      <c r="W35" s="3"/>
      <c r="Y35" s="3"/>
      <c r="Z35" s="13"/>
      <c r="AA35" s="13"/>
      <c r="AB35" s="13"/>
      <c r="AC35" s="3"/>
      <c r="AE35" s="3"/>
      <c r="AF35" s="3"/>
      <c r="AG35" s="3"/>
      <c r="AH35" s="3"/>
      <c r="AI35" s="3"/>
      <c r="AJ35" s="4"/>
      <c r="AK35" s="3"/>
      <c r="AL35" s="4"/>
      <c r="AM35" s="1"/>
      <c r="AN35" s="4"/>
      <c r="AO35" s="1"/>
      <c r="AP35" s="4"/>
      <c r="AQ35" s="6"/>
      <c r="AR35" s="4"/>
      <c r="AS35" s="6"/>
      <c r="AT35" s="4"/>
      <c r="AU35" s="6"/>
      <c r="AV35" s="4"/>
      <c r="AW35" s="6"/>
      <c r="AX35" s="4"/>
      <c r="AY35" s="6"/>
      <c r="AZ35" s="4"/>
      <c r="BA35" s="6"/>
      <c r="BB35" s="4"/>
      <c r="BC35" s="6"/>
      <c r="BD35" s="4"/>
      <c r="BE35" s="6"/>
      <c r="BF35" s="4"/>
      <c r="BG35" s="6"/>
      <c r="BH35" s="4"/>
      <c r="BI35" s="6"/>
      <c r="BJ35" s="4"/>
      <c r="BK35" s="6"/>
      <c r="BL35" s="4"/>
      <c r="BM35" s="6"/>
      <c r="BN35" s="4"/>
      <c r="BO35" s="6"/>
      <c r="BP35" s="4"/>
      <c r="BQ35" s="6"/>
      <c r="BR35" s="4"/>
      <c r="BS35" s="6"/>
      <c r="BT35" s="4"/>
      <c r="BU35" s="6"/>
      <c r="BV35" s="4"/>
      <c r="BW35" s="6"/>
      <c r="BX35" s="4"/>
      <c r="BY35" s="6"/>
      <c r="BZ35" s="4"/>
      <c r="CA35" s="6"/>
      <c r="CB35" s="4"/>
      <c r="CC35" s="6"/>
      <c r="CD35" s="4"/>
      <c r="CE35" s="6"/>
      <c r="CF35" s="4"/>
      <c r="CG35" s="6"/>
      <c r="CH35" s="4"/>
      <c r="CI35" s="6"/>
      <c r="CJ35" s="4"/>
      <c r="CK35" s="6">
        <f t="shared" si="0"/>
        <v>0</v>
      </c>
      <c r="CL35" s="22">
        <f t="shared" si="1"/>
        <v>0</v>
      </c>
      <c r="CM35" s="13"/>
      <c r="CN35" s="4" t="e">
        <f t="shared" si="3"/>
        <v>#REF!</v>
      </c>
      <c r="CO35" s="6"/>
      <c r="CP35" s="4" t="e">
        <f t="shared" si="4"/>
        <v>#REF!</v>
      </c>
      <c r="CQ35" s="4"/>
      <c r="CR35" s="4"/>
      <c r="CS35" s="35"/>
      <c r="CT35" s="4" t="e">
        <f>#REF!/#REF!</f>
        <v>#REF!</v>
      </c>
      <c r="CU35" s="4" t="e">
        <f>#REF!/#REF!</f>
        <v>#REF!</v>
      </c>
      <c r="CV35" s="4" t="e">
        <f>#REF!/#REF!</f>
        <v>#REF!</v>
      </c>
      <c r="CW35" s="4" t="e">
        <f>#REF!/#REF!</f>
        <v>#REF!</v>
      </c>
      <c r="CX35" s="4" t="e">
        <f>#REF!/#REF!</f>
        <v>#REF!</v>
      </c>
      <c r="CY35" s="4">
        <f t="shared" si="6"/>
        <v>0</v>
      </c>
      <c r="CZ35" s="4">
        <f t="shared" si="7"/>
        <v>0</v>
      </c>
      <c r="DA35" s="4">
        <f t="shared" si="8"/>
        <v>0</v>
      </c>
      <c r="DB35" s="4">
        <f t="shared" si="81"/>
        <v>0</v>
      </c>
      <c r="DC35" s="4">
        <f t="shared" si="82"/>
        <v>0</v>
      </c>
      <c r="DD35" s="4">
        <f t="shared" si="83"/>
        <v>0</v>
      </c>
      <c r="DE35" s="4">
        <f t="shared" si="84"/>
        <v>0</v>
      </c>
      <c r="DF35" s="4">
        <f t="shared" si="85"/>
        <v>0</v>
      </c>
      <c r="DG35" s="4">
        <f t="shared" si="86"/>
        <v>0</v>
      </c>
      <c r="DH35" s="4">
        <f t="shared" si="87"/>
        <v>0</v>
      </c>
      <c r="DI35" s="4">
        <f t="shared" si="88"/>
        <v>0</v>
      </c>
      <c r="DJ35" s="4">
        <f t="shared" si="89"/>
        <v>0</v>
      </c>
      <c r="DK35" s="4">
        <f t="shared" si="90"/>
        <v>0</v>
      </c>
      <c r="DL35" s="4">
        <f t="shared" si="91"/>
        <v>0</v>
      </c>
      <c r="DM35" s="4">
        <f t="shared" si="92"/>
        <v>0</v>
      </c>
      <c r="DN35" s="4">
        <f t="shared" si="93"/>
        <v>0</v>
      </c>
      <c r="DO35" s="4">
        <f t="shared" si="94"/>
        <v>0</v>
      </c>
      <c r="DP35" s="4">
        <f t="shared" si="95"/>
        <v>0</v>
      </c>
      <c r="DQ35" s="4">
        <f t="shared" si="96"/>
        <v>0</v>
      </c>
      <c r="DR35" s="4">
        <f t="shared" si="97"/>
        <v>0</v>
      </c>
      <c r="DS35" s="4">
        <f t="shared" si="98"/>
        <v>0</v>
      </c>
      <c r="DT35" s="4">
        <f t="shared" si="99"/>
        <v>0</v>
      </c>
      <c r="DU35" s="4">
        <f t="shared" si="100"/>
        <v>0</v>
      </c>
      <c r="DV35" s="4">
        <f t="shared" si="101"/>
        <v>0</v>
      </c>
      <c r="DW35" s="4">
        <f t="shared" si="102"/>
        <v>0</v>
      </c>
      <c r="DX35" s="4">
        <f t="shared" si="103"/>
        <v>0</v>
      </c>
      <c r="DY35" s="4">
        <f t="shared" si="104"/>
        <v>0</v>
      </c>
      <c r="DZ35" s="4">
        <f t="shared" si="105"/>
        <v>0</v>
      </c>
      <c r="EA35" s="4">
        <f t="shared" si="106"/>
        <v>0</v>
      </c>
      <c r="EB35" s="4">
        <f t="shared" si="107"/>
        <v>0</v>
      </c>
      <c r="EC35" s="4">
        <f t="shared" si="108"/>
        <v>0</v>
      </c>
      <c r="ED35" s="4">
        <f t="shared" si="109"/>
        <v>0</v>
      </c>
      <c r="EE35" s="4">
        <f t="shared" si="110"/>
        <v>0</v>
      </c>
      <c r="EF35" s="4">
        <f t="shared" si="111"/>
        <v>0</v>
      </c>
      <c r="EG35" s="4">
        <f t="shared" si="112"/>
        <v>0</v>
      </c>
      <c r="EH35" s="4">
        <f t="shared" si="113"/>
        <v>0</v>
      </c>
      <c r="EI35" s="4">
        <f t="shared" si="114"/>
        <v>0</v>
      </c>
      <c r="EJ35" s="4">
        <f t="shared" si="115"/>
        <v>0</v>
      </c>
      <c r="EK35" s="4">
        <f t="shared" si="116"/>
        <v>0</v>
      </c>
      <c r="EL35" s="4">
        <f t="shared" si="117"/>
        <v>0</v>
      </c>
      <c r="EM35" s="4">
        <f t="shared" si="118"/>
        <v>0</v>
      </c>
      <c r="EN35" s="4">
        <f t="shared" si="119"/>
        <v>0</v>
      </c>
      <c r="EO35" s="4">
        <f t="shared" si="120"/>
        <v>0</v>
      </c>
      <c r="EP35" s="4">
        <f t="shared" si="121"/>
        <v>0</v>
      </c>
      <c r="EQ35" s="4">
        <f t="shared" si="122"/>
        <v>0</v>
      </c>
      <c r="ER35" s="4">
        <f t="shared" si="123"/>
        <v>0</v>
      </c>
      <c r="ES35" s="4">
        <f t="shared" si="124"/>
        <v>0</v>
      </c>
      <c r="ET35" s="4">
        <f t="shared" si="125"/>
        <v>0</v>
      </c>
      <c r="EU35" s="4">
        <f t="shared" si="126"/>
        <v>0</v>
      </c>
      <c r="EV35" s="4">
        <f t="shared" si="127"/>
        <v>0</v>
      </c>
      <c r="EW35" s="4">
        <f t="shared" si="128"/>
        <v>0</v>
      </c>
      <c r="EX35" s="4">
        <f t="shared" si="129"/>
        <v>0</v>
      </c>
      <c r="EY35" s="4">
        <f t="shared" si="130"/>
        <v>0</v>
      </c>
      <c r="EZ35" s="4">
        <f t="shared" si="131"/>
        <v>0</v>
      </c>
      <c r="FA35" s="4">
        <f t="shared" si="132"/>
        <v>0</v>
      </c>
      <c r="FB35" s="4">
        <f t="shared" si="133"/>
        <v>0</v>
      </c>
      <c r="FC35" s="4">
        <f t="shared" si="134"/>
        <v>0</v>
      </c>
      <c r="FD35" s="4">
        <f t="shared" si="135"/>
        <v>0</v>
      </c>
      <c r="FE35" s="4">
        <f t="shared" si="136"/>
        <v>0</v>
      </c>
      <c r="FF35" s="4">
        <f t="shared" si="137"/>
        <v>0</v>
      </c>
      <c r="FG35" s="4">
        <f t="shared" si="138"/>
        <v>0</v>
      </c>
      <c r="FH35" s="4">
        <f t="shared" si="139"/>
        <v>0</v>
      </c>
      <c r="FI35" s="4">
        <f t="shared" si="140"/>
        <v>0</v>
      </c>
      <c r="FJ35" s="4">
        <f t="shared" si="141"/>
        <v>0</v>
      </c>
      <c r="FK35" s="4">
        <f t="shared" si="142"/>
        <v>0</v>
      </c>
      <c r="FL35" s="4">
        <f t="shared" si="143"/>
        <v>0</v>
      </c>
      <c r="FM35" s="4">
        <f t="shared" si="144"/>
        <v>0</v>
      </c>
      <c r="FN35" s="4">
        <f t="shared" si="145"/>
        <v>0</v>
      </c>
      <c r="FO35" s="4">
        <f t="shared" si="146"/>
        <v>0</v>
      </c>
      <c r="FP35" s="4">
        <f t="shared" si="147"/>
        <v>0</v>
      </c>
      <c r="FQ35" s="4">
        <f t="shared" si="148"/>
        <v>0</v>
      </c>
      <c r="FR35" s="4">
        <f t="shared" si="149"/>
        <v>0</v>
      </c>
      <c r="FS35" s="4">
        <f t="shared" si="150"/>
        <v>0</v>
      </c>
      <c r="FT35" s="4">
        <f t="shared" si="151"/>
        <v>0</v>
      </c>
      <c r="FU35" s="4">
        <f t="shared" si="152"/>
        <v>0</v>
      </c>
    </row>
    <row r="36" spans="1:177">
      <c r="A36" t="s">
        <v>54</v>
      </c>
      <c r="B36" s="9"/>
      <c r="D36" s="3"/>
      <c r="E36" s="3"/>
      <c r="G36" s="6"/>
      <c r="H36" s="6"/>
      <c r="I36" s="6"/>
      <c r="J36" s="6"/>
      <c r="L36" s="6"/>
      <c r="M36" s="6"/>
      <c r="N36" s="6"/>
      <c r="O36" s="6"/>
      <c r="Q36" s="3"/>
      <c r="R36" s="3"/>
      <c r="T36" s="3"/>
      <c r="U36" s="3"/>
      <c r="V36" s="3"/>
      <c r="W36" s="3"/>
      <c r="Y36" s="3"/>
      <c r="Z36" s="13"/>
      <c r="AA36" s="13"/>
      <c r="AB36" s="13"/>
      <c r="AC36" s="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6"/>
      <c r="AR36" s="4"/>
      <c r="AS36" s="6"/>
      <c r="AT36" s="4"/>
      <c r="AU36" s="6"/>
      <c r="AV36" s="4"/>
      <c r="AW36" s="6"/>
      <c r="AX36" s="4"/>
      <c r="AY36" s="6"/>
      <c r="AZ36" s="4"/>
      <c r="BA36" s="6"/>
      <c r="BB36" s="4"/>
      <c r="BC36" s="6"/>
      <c r="BD36" s="4"/>
      <c r="BE36" s="6"/>
      <c r="BF36" s="4"/>
      <c r="BG36" s="6"/>
      <c r="BH36" s="4"/>
      <c r="BI36" s="6"/>
      <c r="BJ36" s="4"/>
      <c r="BK36" s="6"/>
      <c r="BL36" s="4"/>
      <c r="BM36" s="6"/>
      <c r="BN36" s="4"/>
      <c r="BO36" s="6"/>
      <c r="BP36" s="4"/>
      <c r="BQ36" s="6"/>
      <c r="BR36" s="4"/>
      <c r="BS36" s="6"/>
      <c r="BT36" s="4"/>
      <c r="BU36" s="6"/>
      <c r="BV36" s="4"/>
      <c r="BW36" s="6"/>
      <c r="BX36" s="4"/>
      <c r="BY36" s="6"/>
      <c r="BZ36" s="4"/>
      <c r="CA36" s="6"/>
      <c r="CB36" s="4"/>
      <c r="CC36" s="6"/>
      <c r="CD36" s="4"/>
      <c r="CE36" s="6"/>
      <c r="CF36" s="4"/>
      <c r="CG36" s="6"/>
      <c r="CH36" s="4"/>
      <c r="CI36" s="6"/>
      <c r="CJ36" s="4"/>
      <c r="CK36" s="6">
        <f t="shared" si="0"/>
        <v>0</v>
      </c>
      <c r="CL36" s="22">
        <f t="shared" si="1"/>
        <v>0</v>
      </c>
      <c r="CM36" s="13"/>
      <c r="CN36" s="4" t="e">
        <f t="shared" si="3"/>
        <v>#REF!</v>
      </c>
      <c r="CO36" s="4"/>
      <c r="CP36" s="4" t="e">
        <f t="shared" si="4"/>
        <v>#REF!</v>
      </c>
      <c r="CQ36" s="4"/>
      <c r="CR36" s="4"/>
      <c r="CS36" s="35"/>
      <c r="CT36" s="4" t="e">
        <f>#REF!/#REF!</f>
        <v>#REF!</v>
      </c>
      <c r="CU36" s="4" t="e">
        <f>#REF!/#REF!</f>
        <v>#REF!</v>
      </c>
      <c r="CV36" s="4" t="e">
        <f>#REF!/#REF!</f>
        <v>#REF!</v>
      </c>
      <c r="CW36" s="4" t="e">
        <f>#REF!/#REF!</f>
        <v>#REF!</v>
      </c>
      <c r="CX36" s="4" t="e">
        <f>#REF!/#REF!</f>
        <v>#REF!</v>
      </c>
      <c r="CY36" s="4">
        <f t="shared" si="6"/>
        <v>0</v>
      </c>
      <c r="CZ36" s="4">
        <f t="shared" si="7"/>
        <v>0</v>
      </c>
      <c r="DA36" s="4">
        <f t="shared" si="8"/>
        <v>0</v>
      </c>
      <c r="DB36" s="4">
        <f t="shared" si="81"/>
        <v>0</v>
      </c>
      <c r="DC36" s="4">
        <f t="shared" si="82"/>
        <v>0</v>
      </c>
      <c r="DD36" s="4">
        <f t="shared" si="83"/>
        <v>0</v>
      </c>
      <c r="DE36" s="4">
        <f t="shared" si="84"/>
        <v>0</v>
      </c>
      <c r="DF36" s="4">
        <f t="shared" si="85"/>
        <v>0</v>
      </c>
      <c r="DG36" s="4">
        <f t="shared" si="86"/>
        <v>0</v>
      </c>
      <c r="DH36" s="4">
        <f t="shared" si="87"/>
        <v>0</v>
      </c>
      <c r="DI36" s="4">
        <f t="shared" si="88"/>
        <v>0</v>
      </c>
      <c r="DJ36" s="4">
        <f t="shared" si="89"/>
        <v>0</v>
      </c>
      <c r="DK36" s="4">
        <f t="shared" si="90"/>
        <v>0</v>
      </c>
      <c r="DL36" s="4">
        <f t="shared" si="91"/>
        <v>0</v>
      </c>
      <c r="DM36" s="4">
        <f t="shared" si="92"/>
        <v>0</v>
      </c>
      <c r="DN36" s="4">
        <f t="shared" si="93"/>
        <v>0</v>
      </c>
      <c r="DO36" s="4">
        <f t="shared" si="94"/>
        <v>0</v>
      </c>
      <c r="DP36" s="4">
        <f t="shared" si="95"/>
        <v>0</v>
      </c>
      <c r="DQ36" s="4">
        <f t="shared" si="96"/>
        <v>0</v>
      </c>
      <c r="DR36" s="4">
        <f t="shared" si="97"/>
        <v>0</v>
      </c>
      <c r="DS36" s="4">
        <f t="shared" si="98"/>
        <v>0</v>
      </c>
      <c r="DT36" s="4">
        <f t="shared" si="99"/>
        <v>0</v>
      </c>
      <c r="DU36" s="4">
        <f t="shared" si="100"/>
        <v>0</v>
      </c>
      <c r="DV36" s="4">
        <f t="shared" si="101"/>
        <v>0</v>
      </c>
      <c r="DW36" s="4">
        <f t="shared" si="102"/>
        <v>0</v>
      </c>
      <c r="DX36" s="4">
        <f t="shared" si="103"/>
        <v>0</v>
      </c>
      <c r="DY36" s="4">
        <f t="shared" si="104"/>
        <v>0</v>
      </c>
      <c r="DZ36" s="4">
        <f t="shared" si="105"/>
        <v>0</v>
      </c>
      <c r="EA36" s="4">
        <f t="shared" si="106"/>
        <v>0</v>
      </c>
      <c r="EB36" s="4">
        <f t="shared" si="107"/>
        <v>0</v>
      </c>
      <c r="EC36" s="4">
        <f t="shared" si="108"/>
        <v>0</v>
      </c>
      <c r="ED36" s="4">
        <f t="shared" si="109"/>
        <v>0</v>
      </c>
      <c r="EE36" s="4">
        <f t="shared" si="110"/>
        <v>0</v>
      </c>
      <c r="EF36" s="4">
        <f t="shared" si="111"/>
        <v>0</v>
      </c>
      <c r="EG36" s="4">
        <f t="shared" si="112"/>
        <v>0</v>
      </c>
      <c r="EH36" s="4">
        <f t="shared" si="113"/>
        <v>0</v>
      </c>
      <c r="EI36" s="4">
        <f t="shared" si="114"/>
        <v>0</v>
      </c>
      <c r="EJ36" s="4">
        <f t="shared" si="115"/>
        <v>0</v>
      </c>
      <c r="EK36" s="4">
        <f t="shared" si="116"/>
        <v>0</v>
      </c>
      <c r="EL36" s="4">
        <f t="shared" si="117"/>
        <v>0</v>
      </c>
      <c r="EM36" s="4">
        <f t="shared" si="118"/>
        <v>0</v>
      </c>
      <c r="EN36" s="4">
        <f t="shared" si="119"/>
        <v>0</v>
      </c>
      <c r="EO36" s="4">
        <f t="shared" si="120"/>
        <v>0</v>
      </c>
      <c r="EP36" s="4">
        <f t="shared" si="121"/>
        <v>0</v>
      </c>
      <c r="EQ36" s="4">
        <f t="shared" si="122"/>
        <v>0</v>
      </c>
      <c r="ER36" s="4">
        <f t="shared" si="123"/>
        <v>0</v>
      </c>
      <c r="ES36" s="4">
        <f t="shared" si="124"/>
        <v>0</v>
      </c>
      <c r="ET36" s="4">
        <f t="shared" si="125"/>
        <v>0</v>
      </c>
      <c r="EU36" s="4">
        <f t="shared" si="126"/>
        <v>0</v>
      </c>
      <c r="EV36" s="4">
        <f t="shared" si="127"/>
        <v>0</v>
      </c>
      <c r="EW36" s="4">
        <f t="shared" si="128"/>
        <v>0</v>
      </c>
      <c r="EX36" s="4">
        <f t="shared" si="129"/>
        <v>0</v>
      </c>
      <c r="EY36" s="4">
        <f t="shared" si="130"/>
        <v>0</v>
      </c>
      <c r="EZ36" s="4">
        <f t="shared" si="131"/>
        <v>0</v>
      </c>
      <c r="FA36" s="4">
        <f t="shared" si="132"/>
        <v>0</v>
      </c>
      <c r="FB36" s="4">
        <f t="shared" si="133"/>
        <v>0</v>
      </c>
      <c r="FC36" s="4">
        <f t="shared" si="134"/>
        <v>0</v>
      </c>
      <c r="FD36" s="4">
        <f t="shared" si="135"/>
        <v>0</v>
      </c>
      <c r="FE36" s="4">
        <f t="shared" si="136"/>
        <v>0</v>
      </c>
      <c r="FF36" s="4">
        <f t="shared" si="137"/>
        <v>0</v>
      </c>
      <c r="FG36" s="4">
        <f t="shared" si="138"/>
        <v>0</v>
      </c>
      <c r="FH36" s="4">
        <f t="shared" si="139"/>
        <v>0</v>
      </c>
      <c r="FI36" s="4">
        <f t="shared" si="140"/>
        <v>0</v>
      </c>
      <c r="FJ36" s="4">
        <f t="shared" si="141"/>
        <v>0</v>
      </c>
      <c r="FK36" s="4">
        <f t="shared" si="142"/>
        <v>0</v>
      </c>
      <c r="FL36" s="4">
        <f t="shared" si="143"/>
        <v>0</v>
      </c>
      <c r="FM36" s="4">
        <f t="shared" si="144"/>
        <v>0</v>
      </c>
      <c r="FN36" s="4">
        <f t="shared" si="145"/>
        <v>0</v>
      </c>
      <c r="FO36" s="4">
        <f t="shared" si="146"/>
        <v>0</v>
      </c>
      <c r="FP36" s="4">
        <f t="shared" si="147"/>
        <v>0</v>
      </c>
      <c r="FQ36" s="4">
        <f t="shared" si="148"/>
        <v>0</v>
      </c>
      <c r="FR36" s="4">
        <f t="shared" si="149"/>
        <v>0</v>
      </c>
      <c r="FS36" s="4">
        <f t="shared" si="150"/>
        <v>0</v>
      </c>
      <c r="FT36" s="4">
        <f t="shared" si="151"/>
        <v>0</v>
      </c>
      <c r="FU36" s="4">
        <f t="shared" si="152"/>
        <v>0</v>
      </c>
    </row>
    <row r="37" spans="1:177">
      <c r="B37" s="9">
        <v>8302</v>
      </c>
      <c r="D37" s="3"/>
      <c r="E37" s="3"/>
      <c r="F37" s="39"/>
      <c r="G37" s="10"/>
      <c r="H37" s="10"/>
      <c r="I37" s="10"/>
      <c r="J37" s="10"/>
      <c r="K37" s="39"/>
      <c r="L37" s="10"/>
      <c r="M37" s="10"/>
      <c r="N37" s="10"/>
      <c r="O37" s="10"/>
      <c r="Q37" s="3"/>
      <c r="R37" s="3"/>
      <c r="T37" s="3"/>
      <c r="U37" s="3"/>
      <c r="V37" s="3"/>
      <c r="W37" s="3"/>
      <c r="Y37" s="3"/>
      <c r="Z37" s="13"/>
      <c r="AA37" s="13"/>
      <c r="AB37" s="13"/>
      <c r="AC37" s="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6"/>
      <c r="AR37" s="4"/>
      <c r="AS37" s="6"/>
      <c r="AT37" s="4"/>
      <c r="AU37" s="6"/>
      <c r="AV37" s="4"/>
      <c r="AW37" s="6"/>
      <c r="AX37" s="4"/>
      <c r="AY37" s="6"/>
      <c r="AZ37" s="4"/>
      <c r="BA37" s="6"/>
      <c r="BB37" s="4"/>
      <c r="BC37" s="6"/>
      <c r="BD37" s="4"/>
      <c r="BE37" s="6"/>
      <c r="BF37" s="4"/>
      <c r="BG37" s="6"/>
      <c r="BH37" s="4"/>
      <c r="BI37" s="6"/>
      <c r="BJ37" s="4"/>
      <c r="BK37" s="6"/>
      <c r="BL37" s="4"/>
      <c r="BM37" s="6"/>
      <c r="BN37" s="4"/>
      <c r="BO37" s="6"/>
      <c r="BP37" s="4"/>
      <c r="BQ37" s="6"/>
      <c r="BR37" s="4"/>
      <c r="BS37" s="6"/>
      <c r="BT37" s="4"/>
      <c r="BU37" s="6"/>
      <c r="BV37" s="4"/>
      <c r="BW37" s="6"/>
      <c r="BX37" s="4"/>
      <c r="BY37" s="6"/>
      <c r="BZ37" s="4"/>
      <c r="CA37" s="6"/>
      <c r="CB37" s="4"/>
      <c r="CC37" s="6"/>
      <c r="CD37" s="4"/>
      <c r="CE37" s="6"/>
      <c r="CF37" s="4"/>
      <c r="CG37" s="6"/>
      <c r="CH37" s="4"/>
      <c r="CI37" s="6"/>
      <c r="CJ37" s="4"/>
      <c r="CK37" s="6"/>
      <c r="CL37" s="22"/>
      <c r="CM37" s="13"/>
      <c r="CN37" s="4"/>
      <c r="CO37" s="4"/>
      <c r="CP37" s="4"/>
      <c r="CQ37" s="4"/>
      <c r="CR37" s="4"/>
      <c r="CS37" s="35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</row>
    <row r="38" spans="1:177">
      <c r="B38" s="31">
        <v>188724</v>
      </c>
      <c r="D38" s="3"/>
      <c r="E38" s="3"/>
      <c r="G38" s="6"/>
      <c r="H38" s="6"/>
      <c r="I38" s="6"/>
      <c r="J38" s="6"/>
      <c r="L38" s="6"/>
      <c r="M38" s="6"/>
      <c r="N38" s="6"/>
      <c r="O38" s="6"/>
      <c r="Q38" s="3"/>
      <c r="R38" s="3"/>
      <c r="T38" s="3"/>
      <c r="U38" s="3"/>
      <c r="V38" s="3"/>
      <c r="W38" s="3"/>
      <c r="Y38" s="3"/>
    </row>
    <row r="39" spans="1:177">
      <c r="B39" s="31">
        <v>188671</v>
      </c>
      <c r="D39" s="3"/>
      <c r="E39" s="3"/>
      <c r="F39" s="39"/>
      <c r="G39" s="10"/>
      <c r="H39" s="10"/>
      <c r="I39" s="10"/>
      <c r="J39" s="10"/>
      <c r="K39" s="39"/>
      <c r="L39" s="10"/>
      <c r="M39" s="10"/>
      <c r="N39" s="10"/>
      <c r="O39" s="10"/>
      <c r="R39" s="3"/>
      <c r="T39" s="3"/>
      <c r="U39" s="3"/>
      <c r="V39" s="3"/>
      <c r="W39" s="3"/>
      <c r="Y39" s="3"/>
      <c r="Z39" s="13"/>
      <c r="AA39" s="13"/>
      <c r="AB39" s="13"/>
      <c r="AC39" s="3"/>
      <c r="AE39" s="3"/>
      <c r="AF39" s="3"/>
      <c r="AG39" s="3"/>
      <c r="AH39" s="3"/>
      <c r="AJ39" s="4"/>
      <c r="AK39" s="3"/>
      <c r="AL39" s="4"/>
      <c r="AM39" s="1"/>
      <c r="AN39" s="4"/>
      <c r="AO39" s="1"/>
      <c r="AP39" s="4"/>
      <c r="AQ39" s="6"/>
      <c r="AR39" s="4"/>
      <c r="AS39" s="6"/>
      <c r="AT39" s="4"/>
      <c r="AU39" s="6"/>
      <c r="AV39" s="4"/>
      <c r="AW39" s="6"/>
      <c r="AX39" s="4"/>
      <c r="AY39" s="6"/>
      <c r="AZ39" s="4"/>
      <c r="BA39" s="6"/>
      <c r="BB39" s="4"/>
      <c r="BC39" s="6"/>
      <c r="BD39" s="4"/>
      <c r="BE39" s="6"/>
      <c r="BF39" s="4"/>
      <c r="BG39" s="6"/>
      <c r="BH39" s="4"/>
      <c r="BI39" s="6"/>
      <c r="BJ39" s="4"/>
      <c r="BK39" s="6"/>
      <c r="BL39" s="4"/>
      <c r="BM39" s="6"/>
      <c r="BN39" s="4"/>
      <c r="BO39" s="6"/>
      <c r="BP39" s="4"/>
      <c r="BQ39" s="6"/>
      <c r="BR39" s="4"/>
      <c r="BS39" s="6"/>
      <c r="BT39" s="4"/>
      <c r="BU39" s="6"/>
      <c r="BV39" s="4"/>
      <c r="BW39" s="6"/>
      <c r="BX39" s="4"/>
      <c r="BY39" s="6"/>
      <c r="BZ39" s="4"/>
      <c r="CA39" s="6"/>
      <c r="CB39" s="4"/>
      <c r="CC39" s="6"/>
      <c r="CD39" s="4"/>
      <c r="CE39" s="6"/>
      <c r="CF39" s="4"/>
      <c r="CG39" s="6"/>
      <c r="CH39" s="4"/>
      <c r="CI39" s="6"/>
      <c r="CJ39" s="4"/>
      <c r="CK39" s="6"/>
      <c r="CL39" s="4"/>
      <c r="CM39" s="23"/>
      <c r="CN39" s="4"/>
      <c r="CO39" s="10"/>
      <c r="CP39" s="4"/>
      <c r="CQ39" s="4"/>
      <c r="CR39" s="4"/>
      <c r="CS39" s="35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8"/>
      <c r="EV39" s="4"/>
      <c r="EW39" s="4"/>
    </row>
    <row r="40" spans="1:177">
      <c r="A40" s="11" t="s">
        <v>60</v>
      </c>
      <c r="B40" s="41"/>
      <c r="D40" s="3"/>
      <c r="E40" s="3"/>
      <c r="G40" s="6"/>
      <c r="H40" s="6"/>
      <c r="I40" s="6"/>
      <c r="J40" s="6"/>
      <c r="L40" s="6"/>
      <c r="M40" s="6"/>
      <c r="N40" s="6"/>
      <c r="O40" s="6"/>
      <c r="R40" s="3"/>
      <c r="T40" s="3"/>
      <c r="U40" s="3"/>
      <c r="V40" s="3"/>
      <c r="W40" s="3"/>
      <c r="Y40" s="3"/>
      <c r="Z40" s="13"/>
      <c r="AA40" s="13"/>
      <c r="AB40" s="13"/>
      <c r="AC40" s="3"/>
      <c r="AE40" s="3"/>
      <c r="AF40" s="4"/>
      <c r="AG40" s="3"/>
      <c r="AH40" s="4"/>
      <c r="AJ40" s="4"/>
      <c r="AK40" s="1"/>
      <c r="AL40" s="4"/>
      <c r="AM40" s="1"/>
      <c r="AN40" s="4"/>
      <c r="AO40" s="3"/>
      <c r="AP40" s="3"/>
      <c r="AQ40" s="6"/>
      <c r="AR40" s="4"/>
      <c r="AS40" s="6"/>
      <c r="AT40" s="4"/>
      <c r="AU40" s="6"/>
      <c r="AV40" s="4"/>
      <c r="AW40" s="6"/>
      <c r="AX40" s="4"/>
      <c r="AY40" s="6"/>
      <c r="AZ40" s="4"/>
      <c r="BA40" s="6"/>
      <c r="BB40" s="4"/>
      <c r="BC40" s="6"/>
      <c r="BD40" s="4"/>
      <c r="BE40" s="6"/>
      <c r="BF40" s="4"/>
      <c r="BG40" s="6"/>
      <c r="BH40" s="4"/>
      <c r="BI40" s="6"/>
      <c r="BJ40" s="4"/>
      <c r="BK40" s="6"/>
      <c r="BL40" s="4"/>
      <c r="BM40" s="6"/>
      <c r="BN40" s="4"/>
      <c r="BO40" s="6"/>
      <c r="BP40" s="4"/>
      <c r="BQ40" s="6"/>
      <c r="BR40" s="4"/>
      <c r="BS40" s="6"/>
      <c r="BT40" s="4"/>
      <c r="BU40" s="6"/>
      <c r="BV40" s="4"/>
      <c r="BW40" s="6"/>
      <c r="BX40" s="4"/>
      <c r="BY40" s="6"/>
      <c r="BZ40" s="4"/>
      <c r="CA40" s="6"/>
      <c r="CB40" s="4"/>
      <c r="CC40" s="6"/>
      <c r="CD40" s="4"/>
      <c r="CE40" s="6"/>
      <c r="CF40" s="4"/>
      <c r="CG40" s="6"/>
      <c r="CH40" s="4"/>
      <c r="CI40" s="6"/>
      <c r="CJ40" s="4"/>
      <c r="CK40" s="6"/>
      <c r="CL40" s="4"/>
      <c r="CM40" s="23"/>
      <c r="CN40" s="4"/>
      <c r="CO40" s="10"/>
      <c r="CP40" s="4"/>
      <c r="CQ40" s="8"/>
      <c r="CR40" s="4"/>
      <c r="CS40" s="35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8"/>
      <c r="DX40" s="4"/>
      <c r="DY40" s="8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8"/>
      <c r="EW40" s="4"/>
    </row>
    <row r="41" spans="1:177">
      <c r="A41" t="s">
        <v>61</v>
      </c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21"/>
    </row>
    <row r="42" spans="1:177">
      <c r="B42">
        <v>7413</v>
      </c>
      <c r="C42" s="19"/>
      <c r="D42" s="4"/>
      <c r="E42" s="4"/>
      <c r="F42" s="19"/>
      <c r="G42" s="4"/>
      <c r="H42" s="4"/>
      <c r="I42" s="4"/>
      <c r="J42" s="4"/>
      <c r="K42" s="19"/>
      <c r="L42" s="4"/>
      <c r="M42" s="4"/>
      <c r="N42" s="4"/>
      <c r="O42" s="4"/>
      <c r="AQ42"/>
      <c r="AS42"/>
      <c r="AU42"/>
      <c r="BG42"/>
      <c r="BI42"/>
      <c r="BK42"/>
      <c r="BM42"/>
      <c r="BO42"/>
      <c r="BQ42"/>
      <c r="BS42"/>
      <c r="BU42"/>
      <c r="BW42"/>
      <c r="BY42"/>
      <c r="CA42"/>
      <c r="CC42"/>
      <c r="CE42"/>
      <c r="CG42"/>
      <c r="CI42"/>
      <c r="CK42" s="4"/>
      <c r="CL42" s="4"/>
      <c r="CM42" s="4"/>
      <c r="CN42" s="4"/>
      <c r="CO42" s="4"/>
      <c r="CP42" s="4"/>
      <c r="CQ42" s="4"/>
      <c r="CR42" s="4"/>
      <c r="CS42" s="37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/>
      <c r="FF42"/>
      <c r="FG42" s="4"/>
      <c r="FH42"/>
      <c r="FI42"/>
      <c r="FJ42"/>
      <c r="FK42"/>
      <c r="FL42"/>
      <c r="FM42" s="11"/>
      <c r="FN42"/>
      <c r="FO42" s="12"/>
      <c r="FP42"/>
      <c r="FQ42" s="11"/>
      <c r="FR42"/>
      <c r="FT42"/>
      <c r="FU42" s="17"/>
    </row>
    <row r="43" spans="1:177">
      <c r="B43">
        <v>90063</v>
      </c>
      <c r="F43" s="38"/>
      <c r="G43"/>
      <c r="H43"/>
      <c r="I43"/>
      <c r="J43"/>
      <c r="K43" s="38"/>
      <c r="L43"/>
      <c r="M43"/>
      <c r="N43"/>
      <c r="O43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</row>
    <row r="44" spans="1:177">
      <c r="B44">
        <v>17389</v>
      </c>
      <c r="F44" s="38"/>
      <c r="G44"/>
      <c r="H44"/>
      <c r="I44"/>
      <c r="J44"/>
      <c r="K44" s="38"/>
      <c r="L44"/>
      <c r="M44"/>
      <c r="N44"/>
      <c r="O4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</row>
    <row r="45" spans="1:177">
      <c r="B45">
        <v>162363</v>
      </c>
      <c r="F45" s="38"/>
      <c r="G45"/>
      <c r="H45"/>
      <c r="I45"/>
      <c r="J45"/>
      <c r="K45" s="38"/>
      <c r="L45"/>
      <c r="M45"/>
      <c r="N45"/>
      <c r="O45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</row>
    <row r="46" spans="1:177">
      <c r="A46" t="s">
        <v>62</v>
      </c>
      <c r="B46">
        <v>173189</v>
      </c>
      <c r="F46" s="38"/>
      <c r="G46"/>
      <c r="H46"/>
      <c r="I46"/>
      <c r="J46"/>
      <c r="K46" s="38"/>
      <c r="L46"/>
      <c r="M46"/>
      <c r="N46"/>
      <c r="O46"/>
      <c r="AC46" s="23"/>
      <c r="AE46" s="23"/>
      <c r="AF46" s="23"/>
      <c r="AG46" s="23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</row>
    <row r="47" spans="1:177">
      <c r="A47" t="s">
        <v>50</v>
      </c>
      <c r="B47" s="9">
        <v>36</v>
      </c>
      <c r="C47" s="39"/>
      <c r="D47" s="10"/>
      <c r="E47" s="10"/>
      <c r="G47" s="6"/>
      <c r="H47" s="6"/>
      <c r="I47" s="6"/>
      <c r="J47" s="6"/>
      <c r="L47" s="6"/>
      <c r="M47" s="6"/>
      <c r="N47" s="6"/>
      <c r="O47" s="6"/>
      <c r="Q47" s="3"/>
      <c r="R47" s="10"/>
      <c r="S47" s="39"/>
      <c r="T47" s="3"/>
      <c r="U47" s="3"/>
      <c r="V47" s="3"/>
      <c r="W47" s="3"/>
      <c r="Y47" s="3"/>
      <c r="Z47" s="13"/>
      <c r="AA47" s="13"/>
      <c r="AB47" s="13"/>
      <c r="AC47" s="3"/>
      <c r="AE47" s="3"/>
      <c r="AF47" s="3"/>
      <c r="AG47" s="3"/>
      <c r="AH47" s="3"/>
      <c r="AI47" s="3"/>
      <c r="AJ47" s="4"/>
      <c r="AK47" s="3"/>
      <c r="AL47" s="4"/>
      <c r="AM47" s="1"/>
      <c r="AN47" s="4"/>
      <c r="AO47" s="3"/>
      <c r="AP47" s="4"/>
      <c r="AQ47" s="6"/>
      <c r="AR47" s="4"/>
      <c r="AS47" s="6"/>
      <c r="AT47" s="4"/>
      <c r="AU47" s="6"/>
      <c r="AV47" s="4"/>
      <c r="AW47" s="6"/>
      <c r="AX47" s="4"/>
      <c r="AY47" s="6"/>
      <c r="AZ47" s="4"/>
      <c r="BA47" s="6"/>
      <c r="BB47" s="4"/>
      <c r="BC47" s="6"/>
      <c r="BD47" s="4"/>
      <c r="BE47" s="6"/>
      <c r="BF47" s="4"/>
      <c r="BG47" s="6"/>
      <c r="BH47" s="4"/>
      <c r="BI47" s="6"/>
      <c r="BJ47" s="4"/>
      <c r="BK47" s="6"/>
      <c r="BL47" s="4"/>
      <c r="BM47" s="6"/>
      <c r="BN47" s="4"/>
      <c r="BO47" s="6"/>
      <c r="BP47" s="4"/>
      <c r="BQ47" s="6"/>
      <c r="BR47" s="4"/>
      <c r="BS47" s="6"/>
      <c r="BT47" s="4"/>
      <c r="BU47" s="6"/>
      <c r="BV47" s="4"/>
      <c r="BW47" s="6"/>
      <c r="BX47" s="4"/>
      <c r="BY47" s="6"/>
      <c r="BZ47" s="4"/>
      <c r="CA47" s="6"/>
      <c r="CB47" s="4"/>
      <c r="CC47" s="6"/>
      <c r="CD47" s="4"/>
      <c r="CE47" s="6"/>
      <c r="CF47" s="4"/>
      <c r="CG47" s="6"/>
      <c r="CH47" s="4"/>
      <c r="CI47" s="6"/>
      <c r="CJ47" s="4"/>
      <c r="CK47" s="6">
        <f t="shared" ref="CK47:CK61" si="153">COUNT(C47:CI47)</f>
        <v>0</v>
      </c>
      <c r="CL47" s="22">
        <f t="shared" ref="CL47:CL61" si="154">CK47/CM$1</f>
        <v>0</v>
      </c>
      <c r="CM47" s="13">
        <f t="shared" ref="CM47:CM61" si="155">(CK47-($CM$1*0.4))/3.5</f>
        <v>-0.1142857142857143</v>
      </c>
      <c r="CN47" s="4" t="e">
        <f t="shared" ref="CN47:CN61" si="156">SUM(CT47:FU47)</f>
        <v>#REF!</v>
      </c>
      <c r="CO47" s="8" t="e">
        <f>LARGE(CT47:FU47,1)</f>
        <v>#REF!</v>
      </c>
      <c r="CP47" s="4" t="e">
        <f t="shared" ref="CP47:CP61" si="157">CN47-CO47</f>
        <v>#REF!</v>
      </c>
      <c r="CQ47" s="4" t="e">
        <f t="shared" ref="CQ47:CQ61" si="158">CP47/(CK47-CM47)</f>
        <v>#REF!</v>
      </c>
      <c r="CR47" s="4"/>
      <c r="CS47" s="35"/>
      <c r="CT47" s="4" t="e">
        <f>#REF!/#REF!</f>
        <v>#REF!</v>
      </c>
      <c r="CU47" s="4" t="e">
        <f>#REF!/#REF!</f>
        <v>#REF!</v>
      </c>
      <c r="CV47" s="4" t="e">
        <f>#REF!/#REF!</f>
        <v>#REF!</v>
      </c>
      <c r="CW47" s="4" t="e">
        <f>#REF!/#REF!</f>
        <v>#REF!</v>
      </c>
      <c r="CX47" s="4" t="e">
        <f>#REF!/#REF!</f>
        <v>#REF!</v>
      </c>
      <c r="CY47" s="4">
        <f t="shared" ref="CY47:DA52" si="159">C47/C$8</f>
        <v>0</v>
      </c>
      <c r="CZ47" s="4">
        <f t="shared" si="159"/>
        <v>0</v>
      </c>
      <c r="DA47" s="4">
        <f t="shared" si="159"/>
        <v>0</v>
      </c>
      <c r="DB47" s="4">
        <f t="shared" ref="DB47:DK52" si="160">P47/P$8</f>
        <v>0</v>
      </c>
      <c r="DC47" s="4">
        <f t="shared" si="160"/>
        <v>0</v>
      </c>
      <c r="DD47" s="4">
        <f t="shared" si="160"/>
        <v>0</v>
      </c>
      <c r="DE47" s="4">
        <f t="shared" si="160"/>
        <v>0</v>
      </c>
      <c r="DF47" s="4">
        <f t="shared" si="160"/>
        <v>0</v>
      </c>
      <c r="DG47" s="4">
        <f t="shared" si="160"/>
        <v>0</v>
      </c>
      <c r="DH47" s="4">
        <f t="shared" si="160"/>
        <v>0</v>
      </c>
      <c r="DI47" s="4">
        <f t="shared" si="160"/>
        <v>0</v>
      </c>
      <c r="DJ47" s="4">
        <f t="shared" si="160"/>
        <v>0</v>
      </c>
      <c r="DK47" s="4">
        <f t="shared" si="160"/>
        <v>0</v>
      </c>
      <c r="DL47" s="4">
        <f t="shared" ref="DL47:DU52" si="161">Z47/Z$8</f>
        <v>0</v>
      </c>
      <c r="DM47" s="4">
        <f t="shared" si="161"/>
        <v>0</v>
      </c>
      <c r="DN47" s="4">
        <f t="shared" si="161"/>
        <v>0</v>
      </c>
      <c r="DO47" s="4">
        <f t="shared" si="161"/>
        <v>0</v>
      </c>
      <c r="DP47" s="4">
        <f t="shared" si="161"/>
        <v>0</v>
      </c>
      <c r="DQ47" s="4">
        <f t="shared" si="161"/>
        <v>0</v>
      </c>
      <c r="DR47" s="4">
        <f t="shared" si="161"/>
        <v>0</v>
      </c>
      <c r="DS47" s="4">
        <f t="shared" si="161"/>
        <v>0</v>
      </c>
      <c r="DT47" s="4">
        <f t="shared" si="161"/>
        <v>0</v>
      </c>
      <c r="DU47" s="4">
        <f t="shared" si="161"/>
        <v>0</v>
      </c>
      <c r="DV47" s="4">
        <f t="shared" ref="DV47:EE52" si="162">AJ47/AJ$8</f>
        <v>0</v>
      </c>
      <c r="DW47" s="4">
        <f t="shared" si="162"/>
        <v>0</v>
      </c>
      <c r="DX47" s="4">
        <f t="shared" si="162"/>
        <v>0</v>
      </c>
      <c r="DY47" s="4">
        <f t="shared" si="162"/>
        <v>0</v>
      </c>
      <c r="DZ47" s="4">
        <f t="shared" si="162"/>
        <v>0</v>
      </c>
      <c r="EA47" s="4">
        <f t="shared" si="162"/>
        <v>0</v>
      </c>
      <c r="EB47" s="4">
        <f t="shared" si="162"/>
        <v>0</v>
      </c>
      <c r="EC47" s="4">
        <f t="shared" si="162"/>
        <v>0</v>
      </c>
      <c r="ED47" s="4">
        <f t="shared" si="162"/>
        <v>0</v>
      </c>
      <c r="EE47" s="4">
        <f t="shared" si="162"/>
        <v>0</v>
      </c>
      <c r="EF47" s="4">
        <f t="shared" ref="EF47:EO52" si="163">AT47/AT$8</f>
        <v>0</v>
      </c>
      <c r="EG47" s="4">
        <f t="shared" si="163"/>
        <v>0</v>
      </c>
      <c r="EH47" s="4">
        <f t="shared" si="163"/>
        <v>0</v>
      </c>
      <c r="EI47" s="4">
        <f t="shared" si="163"/>
        <v>0</v>
      </c>
      <c r="EJ47" s="4">
        <f t="shared" si="163"/>
        <v>0</v>
      </c>
      <c r="EK47" s="4">
        <f t="shared" si="163"/>
        <v>0</v>
      </c>
      <c r="EL47" s="4">
        <f t="shared" si="163"/>
        <v>0</v>
      </c>
      <c r="EM47" s="4">
        <f t="shared" si="163"/>
        <v>0</v>
      </c>
      <c r="EN47" s="4">
        <f t="shared" si="163"/>
        <v>0</v>
      </c>
      <c r="EO47" s="4">
        <f t="shared" si="163"/>
        <v>0</v>
      </c>
      <c r="EP47" s="4">
        <f t="shared" ref="EP47:EY52" si="164">BD47/BD$8</f>
        <v>0</v>
      </c>
      <c r="EQ47" s="4">
        <f t="shared" si="164"/>
        <v>0</v>
      </c>
      <c r="ER47" s="4">
        <f t="shared" si="164"/>
        <v>0</v>
      </c>
      <c r="ES47" s="4">
        <f t="shared" si="164"/>
        <v>0</v>
      </c>
      <c r="ET47" s="4">
        <f t="shared" si="164"/>
        <v>0</v>
      </c>
      <c r="EU47" s="4">
        <f t="shared" si="164"/>
        <v>0</v>
      </c>
      <c r="EV47" s="4">
        <f t="shared" si="164"/>
        <v>0</v>
      </c>
      <c r="EW47" s="4">
        <f t="shared" si="164"/>
        <v>0</v>
      </c>
      <c r="EX47" s="4">
        <f t="shared" si="164"/>
        <v>0</v>
      </c>
      <c r="EY47" s="4">
        <f t="shared" si="164"/>
        <v>0</v>
      </c>
      <c r="EZ47" s="4">
        <f t="shared" ref="EZ47:FI52" si="165">BN47/BN$8</f>
        <v>0</v>
      </c>
      <c r="FA47" s="4">
        <f t="shared" si="165"/>
        <v>0</v>
      </c>
      <c r="FB47" s="4">
        <f t="shared" si="165"/>
        <v>0</v>
      </c>
      <c r="FC47" s="4">
        <f t="shared" si="165"/>
        <v>0</v>
      </c>
      <c r="FD47" s="4">
        <f t="shared" si="165"/>
        <v>0</v>
      </c>
      <c r="FE47" s="4">
        <f t="shared" si="165"/>
        <v>0</v>
      </c>
      <c r="FF47" s="4">
        <f t="shared" si="165"/>
        <v>0</v>
      </c>
      <c r="FG47" s="4">
        <f t="shared" si="165"/>
        <v>0</v>
      </c>
      <c r="FH47" s="4">
        <f t="shared" si="165"/>
        <v>0</v>
      </c>
      <c r="FI47" s="4">
        <f t="shared" si="165"/>
        <v>0</v>
      </c>
      <c r="FJ47" s="4">
        <f t="shared" ref="FJ47:FS52" si="166">BX47/BX$8</f>
        <v>0</v>
      </c>
      <c r="FK47" s="4">
        <f t="shared" si="166"/>
        <v>0</v>
      </c>
      <c r="FL47" s="4">
        <f t="shared" si="166"/>
        <v>0</v>
      </c>
      <c r="FM47" s="4">
        <f t="shared" si="166"/>
        <v>0</v>
      </c>
      <c r="FN47" s="4">
        <f t="shared" si="166"/>
        <v>0</v>
      </c>
      <c r="FO47" s="4">
        <f t="shared" si="166"/>
        <v>0</v>
      </c>
      <c r="FP47" s="4">
        <f t="shared" si="166"/>
        <v>0</v>
      </c>
      <c r="FQ47" s="4">
        <f t="shared" si="166"/>
        <v>0</v>
      </c>
      <c r="FR47" s="4">
        <f t="shared" si="166"/>
        <v>0</v>
      </c>
      <c r="FS47" s="4">
        <f t="shared" si="166"/>
        <v>0</v>
      </c>
      <c r="FT47" s="4">
        <f t="shared" ref="FT47:FU52" si="167">CH47/CH$8</f>
        <v>0</v>
      </c>
      <c r="FU47" s="4">
        <f t="shared" si="167"/>
        <v>0</v>
      </c>
    </row>
    <row r="48" spans="1:177">
      <c r="A48" t="s">
        <v>43</v>
      </c>
      <c r="B48" s="9">
        <v>177036</v>
      </c>
      <c r="C48" s="39"/>
      <c r="D48" s="10"/>
      <c r="E48" s="10"/>
      <c r="G48" s="6"/>
      <c r="H48" s="6"/>
      <c r="I48" s="6"/>
      <c r="J48" s="6"/>
      <c r="L48" s="6"/>
      <c r="M48" s="6"/>
      <c r="N48" s="6"/>
      <c r="O48" s="6"/>
      <c r="P48" s="39"/>
      <c r="Q48" s="10"/>
      <c r="R48" s="10"/>
      <c r="S48" s="39"/>
      <c r="T48" s="10"/>
      <c r="U48" s="3"/>
      <c r="V48" s="10"/>
      <c r="W48" s="10"/>
      <c r="Y48" s="10"/>
      <c r="Z48" s="13"/>
      <c r="AA48" s="13"/>
      <c r="AB48" s="13"/>
      <c r="AC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6"/>
      <c r="AR48" s="4"/>
      <c r="AS48" s="6"/>
      <c r="AT48" s="4"/>
      <c r="AU48" s="6"/>
      <c r="AV48" s="4"/>
      <c r="AW48" s="6"/>
      <c r="AX48" s="4"/>
      <c r="AY48" s="6"/>
      <c r="AZ48" s="4"/>
      <c r="BA48" s="6"/>
      <c r="BB48" s="4"/>
      <c r="BC48" s="6"/>
      <c r="BD48" s="4"/>
      <c r="BE48" s="6"/>
      <c r="BF48" s="4"/>
      <c r="BG48" s="6"/>
      <c r="BH48" s="4"/>
      <c r="BI48" s="6"/>
      <c r="BJ48" s="4"/>
      <c r="BK48" s="6"/>
      <c r="BL48" s="4"/>
      <c r="BM48" s="6"/>
      <c r="BN48" s="4"/>
      <c r="BO48" s="6"/>
      <c r="BP48" s="4"/>
      <c r="BQ48" s="6"/>
      <c r="BR48" s="4"/>
      <c r="BS48" s="6"/>
      <c r="BT48" s="4"/>
      <c r="BU48" s="6"/>
      <c r="BV48" s="4"/>
      <c r="BW48" s="6"/>
      <c r="BX48" s="4"/>
      <c r="BY48" s="6"/>
      <c r="BZ48" s="4"/>
      <c r="CA48" s="6"/>
      <c r="CB48" s="4"/>
      <c r="CC48" s="6"/>
      <c r="CD48" s="4"/>
      <c r="CE48" s="6"/>
      <c r="CF48" s="4"/>
      <c r="CG48" s="6"/>
      <c r="CH48" s="4"/>
      <c r="CI48" s="6"/>
      <c r="CJ48" s="4"/>
      <c r="CK48" s="6">
        <f t="shared" si="153"/>
        <v>0</v>
      </c>
      <c r="CL48" s="22">
        <f t="shared" si="154"/>
        <v>0</v>
      </c>
      <c r="CM48" s="13">
        <f t="shared" si="155"/>
        <v>-0.1142857142857143</v>
      </c>
      <c r="CN48" s="4" t="e">
        <f t="shared" si="156"/>
        <v>#REF!</v>
      </c>
      <c r="CO48" s="8" t="e">
        <f>LARGE(CT48:FU48,1)+LARGE(CT48:FU48,2)</f>
        <v>#REF!</v>
      </c>
      <c r="CP48" s="4" t="e">
        <f t="shared" si="157"/>
        <v>#REF!</v>
      </c>
      <c r="CQ48" s="4" t="e">
        <f t="shared" si="158"/>
        <v>#REF!</v>
      </c>
      <c r="CR48" s="4"/>
      <c r="CS48" s="35"/>
      <c r="CT48" s="4" t="e">
        <f>#REF!/#REF!</f>
        <v>#REF!</v>
      </c>
      <c r="CU48" s="4" t="e">
        <f>#REF!/#REF!</f>
        <v>#REF!</v>
      </c>
      <c r="CV48" s="4" t="e">
        <f>#REF!/#REF!</f>
        <v>#REF!</v>
      </c>
      <c r="CW48" s="4" t="e">
        <f>#REF!/#REF!</f>
        <v>#REF!</v>
      </c>
      <c r="CX48" s="4" t="e">
        <f>#REF!/#REF!</f>
        <v>#REF!</v>
      </c>
      <c r="CY48" s="4">
        <f t="shared" si="159"/>
        <v>0</v>
      </c>
      <c r="CZ48" s="4">
        <f t="shared" si="159"/>
        <v>0</v>
      </c>
      <c r="DA48" s="4">
        <f t="shared" si="159"/>
        <v>0</v>
      </c>
      <c r="DB48" s="4">
        <f t="shared" si="160"/>
        <v>0</v>
      </c>
      <c r="DC48" s="4">
        <f t="shared" si="160"/>
        <v>0</v>
      </c>
      <c r="DD48" s="4">
        <f t="shared" si="160"/>
        <v>0</v>
      </c>
      <c r="DE48" s="4">
        <f t="shared" si="160"/>
        <v>0</v>
      </c>
      <c r="DF48" s="4">
        <f t="shared" si="160"/>
        <v>0</v>
      </c>
      <c r="DG48" s="4">
        <f t="shared" si="160"/>
        <v>0</v>
      </c>
      <c r="DH48" s="4">
        <f t="shared" si="160"/>
        <v>0</v>
      </c>
      <c r="DI48" s="4">
        <f t="shared" si="160"/>
        <v>0</v>
      </c>
      <c r="DJ48" s="4">
        <f t="shared" si="160"/>
        <v>0</v>
      </c>
      <c r="DK48" s="4">
        <f t="shared" si="160"/>
        <v>0</v>
      </c>
      <c r="DL48" s="4">
        <f t="shared" si="161"/>
        <v>0</v>
      </c>
      <c r="DM48" s="4">
        <f t="shared" si="161"/>
        <v>0</v>
      </c>
      <c r="DN48" s="4">
        <f t="shared" si="161"/>
        <v>0</v>
      </c>
      <c r="DO48" s="4">
        <f t="shared" si="161"/>
        <v>0</v>
      </c>
      <c r="DP48" s="4">
        <f t="shared" si="161"/>
        <v>0</v>
      </c>
      <c r="DQ48" s="4">
        <f t="shared" si="161"/>
        <v>0</v>
      </c>
      <c r="DR48" s="4">
        <f t="shared" si="161"/>
        <v>0</v>
      </c>
      <c r="DS48" s="4">
        <f t="shared" si="161"/>
        <v>0</v>
      </c>
      <c r="DT48" s="4">
        <f t="shared" si="161"/>
        <v>0</v>
      </c>
      <c r="DU48" s="4">
        <f t="shared" si="161"/>
        <v>0</v>
      </c>
      <c r="DV48" s="4">
        <f t="shared" si="162"/>
        <v>0</v>
      </c>
      <c r="DW48" s="4">
        <f t="shared" si="162"/>
        <v>0</v>
      </c>
      <c r="DX48" s="4">
        <f t="shared" si="162"/>
        <v>0</v>
      </c>
      <c r="DY48" s="4">
        <f t="shared" si="162"/>
        <v>0</v>
      </c>
      <c r="DZ48" s="4">
        <f t="shared" si="162"/>
        <v>0</v>
      </c>
      <c r="EA48" s="4">
        <f t="shared" si="162"/>
        <v>0</v>
      </c>
      <c r="EB48" s="4">
        <f t="shared" si="162"/>
        <v>0</v>
      </c>
      <c r="EC48" s="4">
        <f t="shared" si="162"/>
        <v>0</v>
      </c>
      <c r="ED48" s="4">
        <f t="shared" si="162"/>
        <v>0</v>
      </c>
      <c r="EE48" s="4">
        <f t="shared" si="162"/>
        <v>0</v>
      </c>
      <c r="EF48" s="4">
        <f t="shared" si="163"/>
        <v>0</v>
      </c>
      <c r="EG48" s="4">
        <f t="shared" si="163"/>
        <v>0</v>
      </c>
      <c r="EH48" s="4">
        <f t="shared" si="163"/>
        <v>0</v>
      </c>
      <c r="EI48" s="4">
        <f t="shared" si="163"/>
        <v>0</v>
      </c>
      <c r="EJ48" s="4">
        <f t="shared" si="163"/>
        <v>0</v>
      </c>
      <c r="EK48" s="4">
        <f t="shared" si="163"/>
        <v>0</v>
      </c>
      <c r="EL48" s="4">
        <f t="shared" si="163"/>
        <v>0</v>
      </c>
      <c r="EM48" s="4">
        <f t="shared" si="163"/>
        <v>0</v>
      </c>
      <c r="EN48" s="4">
        <f t="shared" si="163"/>
        <v>0</v>
      </c>
      <c r="EO48" s="4">
        <f t="shared" si="163"/>
        <v>0</v>
      </c>
      <c r="EP48" s="4">
        <f t="shared" si="164"/>
        <v>0</v>
      </c>
      <c r="EQ48" s="4">
        <f t="shared" si="164"/>
        <v>0</v>
      </c>
      <c r="ER48" s="4">
        <f t="shared" si="164"/>
        <v>0</v>
      </c>
      <c r="ES48" s="4">
        <f t="shared" si="164"/>
        <v>0</v>
      </c>
      <c r="ET48" s="4">
        <f t="shared" si="164"/>
        <v>0</v>
      </c>
      <c r="EU48" s="4">
        <f t="shared" si="164"/>
        <v>0</v>
      </c>
      <c r="EV48" s="4">
        <f t="shared" si="164"/>
        <v>0</v>
      </c>
      <c r="EW48" s="4">
        <f t="shared" si="164"/>
        <v>0</v>
      </c>
      <c r="EX48" s="4">
        <f t="shared" si="164"/>
        <v>0</v>
      </c>
      <c r="EY48" s="4">
        <f t="shared" si="164"/>
        <v>0</v>
      </c>
      <c r="EZ48" s="4">
        <f t="shared" si="165"/>
        <v>0</v>
      </c>
      <c r="FA48" s="4">
        <f t="shared" si="165"/>
        <v>0</v>
      </c>
      <c r="FB48" s="4">
        <f t="shared" si="165"/>
        <v>0</v>
      </c>
      <c r="FC48" s="4">
        <f t="shared" si="165"/>
        <v>0</v>
      </c>
      <c r="FD48" s="4">
        <f t="shared" si="165"/>
        <v>0</v>
      </c>
      <c r="FE48" s="4">
        <f t="shared" si="165"/>
        <v>0</v>
      </c>
      <c r="FF48" s="4">
        <f t="shared" si="165"/>
        <v>0</v>
      </c>
      <c r="FG48" s="4">
        <f t="shared" si="165"/>
        <v>0</v>
      </c>
      <c r="FH48" s="4">
        <f t="shared" si="165"/>
        <v>0</v>
      </c>
      <c r="FI48" s="4">
        <f t="shared" si="165"/>
        <v>0</v>
      </c>
      <c r="FJ48" s="4">
        <f t="shared" si="166"/>
        <v>0</v>
      </c>
      <c r="FK48" s="4">
        <f t="shared" si="166"/>
        <v>0</v>
      </c>
      <c r="FL48" s="4">
        <f t="shared" si="166"/>
        <v>0</v>
      </c>
      <c r="FM48" s="4">
        <f t="shared" si="166"/>
        <v>0</v>
      </c>
      <c r="FN48" s="4">
        <f t="shared" si="166"/>
        <v>0</v>
      </c>
      <c r="FO48" s="4">
        <f t="shared" si="166"/>
        <v>0</v>
      </c>
      <c r="FP48" s="4">
        <f t="shared" si="166"/>
        <v>0</v>
      </c>
      <c r="FQ48" s="4">
        <f t="shared" si="166"/>
        <v>0</v>
      </c>
      <c r="FR48" s="4">
        <f t="shared" si="166"/>
        <v>0</v>
      </c>
      <c r="FS48" s="4">
        <f t="shared" si="166"/>
        <v>0</v>
      </c>
      <c r="FT48" s="4">
        <f t="shared" si="167"/>
        <v>0</v>
      </c>
      <c r="FU48" s="4">
        <f t="shared" si="167"/>
        <v>0</v>
      </c>
    </row>
    <row r="49" spans="1:177">
      <c r="A49" t="s">
        <v>52</v>
      </c>
      <c r="B49" s="9">
        <v>66371</v>
      </c>
      <c r="C49" s="39"/>
      <c r="D49" s="10"/>
      <c r="E49" s="3"/>
      <c r="F49" s="39"/>
      <c r="G49" s="10"/>
      <c r="H49" s="10"/>
      <c r="I49" s="10"/>
      <c r="J49" s="10"/>
      <c r="K49" s="39"/>
      <c r="L49" s="10"/>
      <c r="M49" s="10"/>
      <c r="N49" s="10"/>
      <c r="O49" s="10"/>
      <c r="P49" s="40"/>
      <c r="Q49" s="1"/>
      <c r="R49" s="1"/>
      <c r="S49" s="40"/>
      <c r="T49" s="1"/>
      <c r="U49" s="3"/>
      <c r="V49" s="3"/>
      <c r="W49" s="3"/>
      <c r="Y49" s="3"/>
      <c r="Z49" s="13"/>
      <c r="AA49" s="13"/>
      <c r="AB49" s="13"/>
      <c r="AC49" s="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6"/>
      <c r="AR49" s="4"/>
      <c r="AS49" s="6"/>
      <c r="AT49" s="4"/>
      <c r="AU49" s="6"/>
      <c r="AV49" s="4"/>
      <c r="AW49" s="6"/>
      <c r="AX49" s="4"/>
      <c r="AY49" s="6"/>
      <c r="AZ49" s="4"/>
      <c r="BA49" s="6"/>
      <c r="BB49" s="4"/>
      <c r="BC49" s="6"/>
      <c r="BD49" s="4"/>
      <c r="BE49" s="6"/>
      <c r="BF49" s="4"/>
      <c r="BG49" s="6"/>
      <c r="BH49" s="4"/>
      <c r="BI49" s="6"/>
      <c r="BJ49" s="4"/>
      <c r="BK49" s="6"/>
      <c r="BL49" s="4"/>
      <c r="BM49" s="6"/>
      <c r="BN49" s="4"/>
      <c r="BO49" s="6"/>
      <c r="BP49" s="4"/>
      <c r="BQ49" s="6"/>
      <c r="BR49" s="4"/>
      <c r="BS49" s="6"/>
      <c r="BT49" s="4"/>
      <c r="BU49" s="6"/>
      <c r="BV49" s="4"/>
      <c r="BW49" s="6"/>
      <c r="BX49" s="4"/>
      <c r="BY49" s="6"/>
      <c r="BZ49" s="4"/>
      <c r="CA49" s="6"/>
      <c r="CB49" s="4"/>
      <c r="CC49" s="6"/>
      <c r="CD49" s="4"/>
      <c r="CE49" s="6"/>
      <c r="CF49" s="4"/>
      <c r="CG49" s="6"/>
      <c r="CH49" s="4"/>
      <c r="CI49" s="6"/>
      <c r="CJ49" s="4"/>
      <c r="CK49" s="6">
        <f t="shared" si="153"/>
        <v>0</v>
      </c>
      <c r="CL49" s="22">
        <f t="shared" si="154"/>
        <v>0</v>
      </c>
      <c r="CM49" s="13">
        <f t="shared" si="155"/>
        <v>-0.1142857142857143</v>
      </c>
      <c r="CN49" s="4" t="e">
        <f t="shared" si="156"/>
        <v>#REF!</v>
      </c>
      <c r="CO49" s="8" t="e">
        <f>LARGE(CT49:FU49,1)</f>
        <v>#REF!</v>
      </c>
      <c r="CP49" s="4" t="e">
        <f t="shared" si="157"/>
        <v>#REF!</v>
      </c>
      <c r="CQ49" s="4" t="e">
        <f t="shared" si="158"/>
        <v>#REF!</v>
      </c>
      <c r="CR49" s="4"/>
      <c r="CS49" s="35"/>
      <c r="CT49" s="4" t="e">
        <f>#REF!/#REF!</f>
        <v>#REF!</v>
      </c>
      <c r="CU49" s="4" t="e">
        <f>#REF!/#REF!</f>
        <v>#REF!</v>
      </c>
      <c r="CV49" s="4" t="e">
        <f>#REF!/#REF!</f>
        <v>#REF!</v>
      </c>
      <c r="CW49" s="4" t="e">
        <f>#REF!/#REF!</f>
        <v>#REF!</v>
      </c>
      <c r="CX49" s="4" t="e">
        <f>#REF!/#REF!</f>
        <v>#REF!</v>
      </c>
      <c r="CY49" s="4">
        <f t="shared" si="159"/>
        <v>0</v>
      </c>
      <c r="CZ49" s="4">
        <f t="shared" si="159"/>
        <v>0</v>
      </c>
      <c r="DA49" s="4">
        <f t="shared" si="159"/>
        <v>0</v>
      </c>
      <c r="DB49" s="4">
        <f t="shared" si="160"/>
        <v>0</v>
      </c>
      <c r="DC49" s="4">
        <f t="shared" si="160"/>
        <v>0</v>
      </c>
      <c r="DD49" s="4">
        <f t="shared" si="160"/>
        <v>0</v>
      </c>
      <c r="DE49" s="4">
        <f t="shared" si="160"/>
        <v>0</v>
      </c>
      <c r="DF49" s="4">
        <f t="shared" si="160"/>
        <v>0</v>
      </c>
      <c r="DG49" s="4">
        <f t="shared" si="160"/>
        <v>0</v>
      </c>
      <c r="DH49" s="4">
        <f t="shared" si="160"/>
        <v>0</v>
      </c>
      <c r="DI49" s="4">
        <f t="shared" si="160"/>
        <v>0</v>
      </c>
      <c r="DJ49" s="4">
        <f t="shared" si="160"/>
        <v>0</v>
      </c>
      <c r="DK49" s="4">
        <f t="shared" si="160"/>
        <v>0</v>
      </c>
      <c r="DL49" s="4">
        <f t="shared" si="161"/>
        <v>0</v>
      </c>
      <c r="DM49" s="4">
        <f t="shared" si="161"/>
        <v>0</v>
      </c>
      <c r="DN49" s="4">
        <f t="shared" si="161"/>
        <v>0</v>
      </c>
      <c r="DO49" s="4">
        <f t="shared" si="161"/>
        <v>0</v>
      </c>
      <c r="DP49" s="4">
        <f t="shared" si="161"/>
        <v>0</v>
      </c>
      <c r="DQ49" s="4">
        <f t="shared" si="161"/>
        <v>0</v>
      </c>
      <c r="DR49" s="4">
        <f t="shared" si="161"/>
        <v>0</v>
      </c>
      <c r="DS49" s="4">
        <f t="shared" si="161"/>
        <v>0</v>
      </c>
      <c r="DT49" s="4">
        <f t="shared" si="161"/>
        <v>0</v>
      </c>
      <c r="DU49" s="4">
        <f t="shared" si="161"/>
        <v>0</v>
      </c>
      <c r="DV49" s="4">
        <f t="shared" si="162"/>
        <v>0</v>
      </c>
      <c r="DW49" s="4">
        <f t="shared" si="162"/>
        <v>0</v>
      </c>
      <c r="DX49" s="4">
        <f t="shared" si="162"/>
        <v>0</v>
      </c>
      <c r="DY49" s="4">
        <f t="shared" si="162"/>
        <v>0</v>
      </c>
      <c r="DZ49" s="4">
        <f t="shared" si="162"/>
        <v>0</v>
      </c>
      <c r="EA49" s="4">
        <f t="shared" si="162"/>
        <v>0</v>
      </c>
      <c r="EB49" s="4">
        <f t="shared" si="162"/>
        <v>0</v>
      </c>
      <c r="EC49" s="4">
        <f t="shared" si="162"/>
        <v>0</v>
      </c>
      <c r="ED49" s="4">
        <f t="shared" si="162"/>
        <v>0</v>
      </c>
      <c r="EE49" s="4">
        <f t="shared" si="162"/>
        <v>0</v>
      </c>
      <c r="EF49" s="4">
        <f t="shared" si="163"/>
        <v>0</v>
      </c>
      <c r="EG49" s="4">
        <f t="shared" si="163"/>
        <v>0</v>
      </c>
      <c r="EH49" s="4">
        <f t="shared" si="163"/>
        <v>0</v>
      </c>
      <c r="EI49" s="4">
        <f t="shared" si="163"/>
        <v>0</v>
      </c>
      <c r="EJ49" s="4">
        <f t="shared" si="163"/>
        <v>0</v>
      </c>
      <c r="EK49" s="4">
        <f t="shared" si="163"/>
        <v>0</v>
      </c>
      <c r="EL49" s="4">
        <f t="shared" si="163"/>
        <v>0</v>
      </c>
      <c r="EM49" s="4">
        <f t="shared" si="163"/>
        <v>0</v>
      </c>
      <c r="EN49" s="4">
        <f t="shared" si="163"/>
        <v>0</v>
      </c>
      <c r="EO49" s="4">
        <f t="shared" si="163"/>
        <v>0</v>
      </c>
      <c r="EP49" s="4">
        <f t="shared" si="164"/>
        <v>0</v>
      </c>
      <c r="EQ49" s="4">
        <f t="shared" si="164"/>
        <v>0</v>
      </c>
      <c r="ER49" s="4">
        <f t="shared" si="164"/>
        <v>0</v>
      </c>
      <c r="ES49" s="4">
        <f t="shared" si="164"/>
        <v>0</v>
      </c>
      <c r="ET49" s="4">
        <f t="shared" si="164"/>
        <v>0</v>
      </c>
      <c r="EU49" s="4">
        <f t="shared" si="164"/>
        <v>0</v>
      </c>
      <c r="EV49" s="4">
        <f t="shared" si="164"/>
        <v>0</v>
      </c>
      <c r="EW49" s="4">
        <f t="shared" si="164"/>
        <v>0</v>
      </c>
      <c r="EX49" s="4">
        <f t="shared" si="164"/>
        <v>0</v>
      </c>
      <c r="EY49" s="4">
        <f t="shared" si="164"/>
        <v>0</v>
      </c>
      <c r="EZ49" s="4">
        <f t="shared" si="165"/>
        <v>0</v>
      </c>
      <c r="FA49" s="4">
        <f t="shared" si="165"/>
        <v>0</v>
      </c>
      <c r="FB49" s="4">
        <f t="shared" si="165"/>
        <v>0</v>
      </c>
      <c r="FC49" s="4">
        <f t="shared" si="165"/>
        <v>0</v>
      </c>
      <c r="FD49" s="4">
        <f t="shared" si="165"/>
        <v>0</v>
      </c>
      <c r="FE49" s="4">
        <f t="shared" si="165"/>
        <v>0</v>
      </c>
      <c r="FF49" s="4">
        <f t="shared" si="165"/>
        <v>0</v>
      </c>
      <c r="FG49" s="4">
        <f t="shared" si="165"/>
        <v>0</v>
      </c>
      <c r="FH49" s="4">
        <f t="shared" si="165"/>
        <v>0</v>
      </c>
      <c r="FI49" s="4">
        <f t="shared" si="165"/>
        <v>0</v>
      </c>
      <c r="FJ49" s="4">
        <f t="shared" si="166"/>
        <v>0</v>
      </c>
      <c r="FK49" s="4">
        <f t="shared" si="166"/>
        <v>0</v>
      </c>
      <c r="FL49" s="4">
        <f t="shared" si="166"/>
        <v>0</v>
      </c>
      <c r="FM49" s="4">
        <f t="shared" si="166"/>
        <v>0</v>
      </c>
      <c r="FN49" s="4">
        <f t="shared" si="166"/>
        <v>0</v>
      </c>
      <c r="FO49" s="4">
        <f t="shared" si="166"/>
        <v>0</v>
      </c>
      <c r="FP49" s="4">
        <f t="shared" si="166"/>
        <v>0</v>
      </c>
      <c r="FQ49" s="4">
        <f t="shared" si="166"/>
        <v>0</v>
      </c>
      <c r="FR49" s="4">
        <f t="shared" si="166"/>
        <v>0</v>
      </c>
      <c r="FS49" s="4">
        <f t="shared" si="166"/>
        <v>0</v>
      </c>
      <c r="FT49" s="4">
        <f t="shared" si="167"/>
        <v>0</v>
      </c>
      <c r="FU49" s="4">
        <f t="shared" si="167"/>
        <v>0</v>
      </c>
    </row>
    <row r="50" spans="1:177">
      <c r="A50" t="s">
        <v>51</v>
      </c>
      <c r="B50" s="9">
        <v>184651</v>
      </c>
      <c r="D50" s="3"/>
      <c r="E50" s="3"/>
      <c r="G50" s="6"/>
      <c r="H50" s="6"/>
      <c r="I50" s="6"/>
      <c r="J50" s="6"/>
      <c r="L50" s="6"/>
      <c r="M50" s="6"/>
      <c r="N50" s="6"/>
      <c r="O50" s="6"/>
      <c r="Q50" s="3"/>
      <c r="R50" s="3"/>
      <c r="T50" s="3"/>
      <c r="U50" s="3"/>
      <c r="V50" s="3"/>
      <c r="W50" s="3"/>
      <c r="Y50" s="3"/>
      <c r="Z50" s="13"/>
      <c r="AA50" s="13"/>
      <c r="AB50" s="13"/>
      <c r="AC50" s="3"/>
      <c r="AE50" s="3"/>
      <c r="AF50" s="3"/>
      <c r="AG50" s="3"/>
      <c r="AH50" s="4"/>
      <c r="AI50" s="3"/>
      <c r="AJ50" s="4"/>
      <c r="AK50" s="3"/>
      <c r="AL50" s="4"/>
      <c r="AM50" s="3"/>
      <c r="AN50" s="4"/>
      <c r="AO50" s="3"/>
      <c r="AP50" s="3"/>
      <c r="AQ50" s="6"/>
      <c r="AR50" s="4"/>
      <c r="AS50" s="6"/>
      <c r="AT50" s="4"/>
      <c r="AU50" s="6"/>
      <c r="AV50" s="4"/>
      <c r="AW50" s="6"/>
      <c r="AX50" s="4"/>
      <c r="AY50" s="6"/>
      <c r="AZ50" s="4"/>
      <c r="BA50" s="10"/>
      <c r="BB50" s="4"/>
      <c r="BC50" s="10"/>
      <c r="BD50" s="4"/>
      <c r="BE50" s="10"/>
      <c r="BF50" s="4"/>
      <c r="BG50" s="6"/>
      <c r="BH50" s="4"/>
      <c r="BI50" s="6"/>
      <c r="BJ50" s="4"/>
      <c r="BK50" s="6"/>
      <c r="BL50" s="4"/>
      <c r="BM50" s="6"/>
      <c r="BN50" s="4"/>
      <c r="BO50" s="6"/>
      <c r="BP50" s="4"/>
      <c r="BQ50" s="6"/>
      <c r="BR50" s="4"/>
      <c r="BS50" s="6"/>
      <c r="BT50" s="4"/>
      <c r="BU50" s="6"/>
      <c r="BV50" s="4"/>
      <c r="BW50" s="6"/>
      <c r="BX50" s="4"/>
      <c r="BY50" s="6"/>
      <c r="BZ50" s="4"/>
      <c r="CA50" s="6"/>
      <c r="CB50" s="4"/>
      <c r="CC50" s="6"/>
      <c r="CD50" s="4"/>
      <c r="CE50" s="6"/>
      <c r="CF50" s="4"/>
      <c r="CG50" s="6"/>
      <c r="CH50" s="4"/>
      <c r="CI50" s="6"/>
      <c r="CJ50" s="4"/>
      <c r="CK50" s="6">
        <f t="shared" si="153"/>
        <v>0</v>
      </c>
      <c r="CL50" s="22">
        <f t="shared" si="154"/>
        <v>0</v>
      </c>
      <c r="CM50" s="13">
        <f t="shared" si="155"/>
        <v>-0.1142857142857143</v>
      </c>
      <c r="CN50" s="4" t="e">
        <f t="shared" si="156"/>
        <v>#REF!</v>
      </c>
      <c r="CO50" s="6"/>
      <c r="CP50" s="4" t="e">
        <f t="shared" si="157"/>
        <v>#REF!</v>
      </c>
      <c r="CQ50" s="4" t="e">
        <f t="shared" si="158"/>
        <v>#REF!</v>
      </c>
      <c r="CR50" s="4"/>
      <c r="CS50" s="35"/>
      <c r="CT50" s="4" t="e">
        <f>#REF!/#REF!</f>
        <v>#REF!</v>
      </c>
      <c r="CU50" s="4" t="e">
        <f>#REF!/#REF!</f>
        <v>#REF!</v>
      </c>
      <c r="CV50" s="4" t="e">
        <f>#REF!/#REF!</f>
        <v>#REF!</v>
      </c>
      <c r="CW50" s="4" t="e">
        <f>#REF!/#REF!</f>
        <v>#REF!</v>
      </c>
      <c r="CX50" s="4" t="e">
        <f>#REF!/#REF!</f>
        <v>#REF!</v>
      </c>
      <c r="CY50" s="4">
        <f t="shared" si="159"/>
        <v>0</v>
      </c>
      <c r="CZ50" s="4">
        <f t="shared" si="159"/>
        <v>0</v>
      </c>
      <c r="DA50" s="4">
        <f t="shared" si="159"/>
        <v>0</v>
      </c>
      <c r="DB50" s="4">
        <f t="shared" si="160"/>
        <v>0</v>
      </c>
      <c r="DC50" s="4">
        <f t="shared" si="160"/>
        <v>0</v>
      </c>
      <c r="DD50" s="4">
        <f t="shared" si="160"/>
        <v>0</v>
      </c>
      <c r="DE50" s="4">
        <f t="shared" si="160"/>
        <v>0</v>
      </c>
      <c r="DF50" s="4">
        <f t="shared" si="160"/>
        <v>0</v>
      </c>
      <c r="DG50" s="4">
        <f t="shared" si="160"/>
        <v>0</v>
      </c>
      <c r="DH50" s="4">
        <f t="shared" si="160"/>
        <v>0</v>
      </c>
      <c r="DI50" s="4">
        <f t="shared" si="160"/>
        <v>0</v>
      </c>
      <c r="DJ50" s="4">
        <f t="shared" si="160"/>
        <v>0</v>
      </c>
      <c r="DK50" s="4">
        <f t="shared" si="160"/>
        <v>0</v>
      </c>
      <c r="DL50" s="4">
        <f t="shared" si="161"/>
        <v>0</v>
      </c>
      <c r="DM50" s="4">
        <f t="shared" si="161"/>
        <v>0</v>
      </c>
      <c r="DN50" s="4">
        <f t="shared" si="161"/>
        <v>0</v>
      </c>
      <c r="DO50" s="4">
        <f t="shared" si="161"/>
        <v>0</v>
      </c>
      <c r="DP50" s="4">
        <f t="shared" si="161"/>
        <v>0</v>
      </c>
      <c r="DQ50" s="4">
        <f t="shared" si="161"/>
        <v>0</v>
      </c>
      <c r="DR50" s="4">
        <f t="shared" si="161"/>
        <v>0</v>
      </c>
      <c r="DS50" s="4">
        <f t="shared" si="161"/>
        <v>0</v>
      </c>
      <c r="DT50" s="4">
        <f t="shared" si="161"/>
        <v>0</v>
      </c>
      <c r="DU50" s="4">
        <f t="shared" si="161"/>
        <v>0</v>
      </c>
      <c r="DV50" s="4">
        <f t="shared" si="162"/>
        <v>0</v>
      </c>
      <c r="DW50" s="4">
        <f t="shared" si="162"/>
        <v>0</v>
      </c>
      <c r="DX50" s="4">
        <f t="shared" si="162"/>
        <v>0</v>
      </c>
      <c r="DY50" s="4">
        <f t="shared" si="162"/>
        <v>0</v>
      </c>
      <c r="DZ50" s="4">
        <f t="shared" si="162"/>
        <v>0</v>
      </c>
      <c r="EA50" s="4">
        <f t="shared" si="162"/>
        <v>0</v>
      </c>
      <c r="EB50" s="4">
        <f t="shared" si="162"/>
        <v>0</v>
      </c>
      <c r="EC50" s="4">
        <f t="shared" si="162"/>
        <v>0</v>
      </c>
      <c r="ED50" s="4">
        <f t="shared" si="162"/>
        <v>0</v>
      </c>
      <c r="EE50" s="4">
        <f t="shared" si="162"/>
        <v>0</v>
      </c>
      <c r="EF50" s="4">
        <f t="shared" si="163"/>
        <v>0</v>
      </c>
      <c r="EG50" s="4">
        <f t="shared" si="163"/>
        <v>0</v>
      </c>
      <c r="EH50" s="4">
        <f t="shared" si="163"/>
        <v>0</v>
      </c>
      <c r="EI50" s="4">
        <f t="shared" si="163"/>
        <v>0</v>
      </c>
      <c r="EJ50" s="4">
        <f t="shared" si="163"/>
        <v>0</v>
      </c>
      <c r="EK50" s="4">
        <f t="shared" si="163"/>
        <v>0</v>
      </c>
      <c r="EL50" s="4">
        <f t="shared" si="163"/>
        <v>0</v>
      </c>
      <c r="EM50" s="4">
        <f t="shared" si="163"/>
        <v>0</v>
      </c>
      <c r="EN50" s="4">
        <f t="shared" si="163"/>
        <v>0</v>
      </c>
      <c r="EO50" s="4">
        <f t="shared" si="163"/>
        <v>0</v>
      </c>
      <c r="EP50" s="4">
        <f t="shared" si="164"/>
        <v>0</v>
      </c>
      <c r="EQ50" s="4">
        <f t="shared" si="164"/>
        <v>0</v>
      </c>
      <c r="ER50" s="4">
        <f t="shared" si="164"/>
        <v>0</v>
      </c>
      <c r="ES50" s="4">
        <f t="shared" si="164"/>
        <v>0</v>
      </c>
      <c r="ET50" s="4">
        <f t="shared" si="164"/>
        <v>0</v>
      </c>
      <c r="EU50" s="4">
        <f t="shared" si="164"/>
        <v>0</v>
      </c>
      <c r="EV50" s="4">
        <f t="shared" si="164"/>
        <v>0</v>
      </c>
      <c r="EW50" s="4">
        <f t="shared" si="164"/>
        <v>0</v>
      </c>
      <c r="EX50" s="4">
        <f t="shared" si="164"/>
        <v>0</v>
      </c>
      <c r="EY50" s="4">
        <f t="shared" si="164"/>
        <v>0</v>
      </c>
      <c r="EZ50" s="4">
        <f t="shared" si="165"/>
        <v>0</v>
      </c>
      <c r="FA50" s="4">
        <f t="shared" si="165"/>
        <v>0</v>
      </c>
      <c r="FB50" s="4">
        <f t="shared" si="165"/>
        <v>0</v>
      </c>
      <c r="FC50" s="4">
        <f t="shared" si="165"/>
        <v>0</v>
      </c>
      <c r="FD50" s="4">
        <f t="shared" si="165"/>
        <v>0</v>
      </c>
      <c r="FE50" s="4">
        <f t="shared" si="165"/>
        <v>0</v>
      </c>
      <c r="FF50" s="4">
        <f t="shared" si="165"/>
        <v>0</v>
      </c>
      <c r="FG50" s="4">
        <f t="shared" si="165"/>
        <v>0</v>
      </c>
      <c r="FH50" s="4">
        <f t="shared" si="165"/>
        <v>0</v>
      </c>
      <c r="FI50" s="4">
        <f t="shared" si="165"/>
        <v>0</v>
      </c>
      <c r="FJ50" s="4">
        <f t="shared" si="166"/>
        <v>0</v>
      </c>
      <c r="FK50" s="4">
        <f t="shared" si="166"/>
        <v>0</v>
      </c>
      <c r="FL50" s="4">
        <f t="shared" si="166"/>
        <v>0</v>
      </c>
      <c r="FM50" s="4">
        <f t="shared" si="166"/>
        <v>0</v>
      </c>
      <c r="FN50" s="4">
        <f t="shared" si="166"/>
        <v>0</v>
      </c>
      <c r="FO50" s="4">
        <f t="shared" si="166"/>
        <v>0</v>
      </c>
      <c r="FP50" s="4">
        <f t="shared" si="166"/>
        <v>0</v>
      </c>
      <c r="FQ50" s="4">
        <f t="shared" si="166"/>
        <v>0</v>
      </c>
      <c r="FR50" s="4">
        <f t="shared" si="166"/>
        <v>0</v>
      </c>
      <c r="FS50" s="4">
        <f t="shared" si="166"/>
        <v>0</v>
      </c>
      <c r="FT50" s="4">
        <f t="shared" si="167"/>
        <v>0</v>
      </c>
      <c r="FU50" s="4">
        <f t="shared" si="167"/>
        <v>0</v>
      </c>
    </row>
    <row r="51" spans="1:177">
      <c r="A51" t="s">
        <v>40</v>
      </c>
      <c r="B51" s="9">
        <v>169756</v>
      </c>
      <c r="D51" s="3"/>
      <c r="E51" s="3"/>
      <c r="G51" s="6"/>
      <c r="H51" s="6"/>
      <c r="I51" s="6"/>
      <c r="J51" s="6"/>
      <c r="L51" s="6"/>
      <c r="M51" s="6"/>
      <c r="N51" s="6"/>
      <c r="O51" s="6"/>
      <c r="Q51" s="3"/>
      <c r="R51" s="3"/>
      <c r="T51" s="3"/>
      <c r="U51" s="3"/>
      <c r="V51" s="3"/>
      <c r="W51" s="3"/>
      <c r="Y51" s="3"/>
      <c r="Z51" s="13"/>
      <c r="AA51" s="13"/>
      <c r="AB51" s="13"/>
      <c r="AC51" s="3"/>
      <c r="AE51" s="3"/>
      <c r="AF51" s="3"/>
      <c r="AG51" s="3"/>
      <c r="AH51" s="3"/>
      <c r="AI51" s="3"/>
      <c r="AJ51" s="4"/>
      <c r="AK51" s="3"/>
      <c r="AL51" s="4"/>
      <c r="AM51" s="1"/>
      <c r="AN51" s="4"/>
      <c r="AO51" s="1"/>
      <c r="AP51" s="4"/>
      <c r="AQ51" s="6"/>
      <c r="AR51" s="4"/>
      <c r="AS51" s="6"/>
      <c r="AT51" s="4"/>
      <c r="AU51" s="6"/>
      <c r="AV51" s="4"/>
      <c r="AW51" s="6"/>
      <c r="AX51" s="4"/>
      <c r="AY51" s="6"/>
      <c r="AZ51" s="4"/>
      <c r="BA51" s="6"/>
      <c r="BB51" s="4"/>
      <c r="BC51" s="6"/>
      <c r="BD51" s="4"/>
      <c r="BE51" s="6"/>
      <c r="BF51" s="4"/>
      <c r="BG51" s="6"/>
      <c r="BH51" s="4"/>
      <c r="BI51" s="6"/>
      <c r="BJ51" s="4"/>
      <c r="BK51" s="6"/>
      <c r="BL51" s="4"/>
      <c r="BM51" s="6"/>
      <c r="BN51" s="4"/>
      <c r="BO51" s="6"/>
      <c r="BP51" s="4"/>
      <c r="BQ51" s="6"/>
      <c r="BR51" s="4"/>
      <c r="BS51" s="6"/>
      <c r="BT51" s="4"/>
      <c r="BU51" s="6"/>
      <c r="BV51" s="4"/>
      <c r="BW51" s="6"/>
      <c r="BX51" s="4"/>
      <c r="BY51" s="6"/>
      <c r="BZ51" s="4"/>
      <c r="CA51" s="6"/>
      <c r="CB51" s="4"/>
      <c r="CC51" s="6"/>
      <c r="CD51" s="4"/>
      <c r="CE51" s="6"/>
      <c r="CF51" s="4"/>
      <c r="CG51" s="6"/>
      <c r="CH51" s="4"/>
      <c r="CI51" s="6"/>
      <c r="CJ51" s="4"/>
      <c r="CK51" s="6">
        <f t="shared" si="153"/>
        <v>0</v>
      </c>
      <c r="CL51" s="22">
        <f t="shared" si="154"/>
        <v>0</v>
      </c>
      <c r="CM51" s="13">
        <f t="shared" si="155"/>
        <v>-0.1142857142857143</v>
      </c>
      <c r="CN51" s="4" t="e">
        <f t="shared" si="156"/>
        <v>#REF!</v>
      </c>
      <c r="CO51" s="10"/>
      <c r="CP51" s="4" t="e">
        <f t="shared" si="157"/>
        <v>#REF!</v>
      </c>
      <c r="CQ51" s="4" t="e">
        <f t="shared" si="158"/>
        <v>#REF!</v>
      </c>
      <c r="CR51" s="4"/>
      <c r="CS51" s="35"/>
      <c r="CT51" s="4" t="e">
        <f>#REF!/#REF!</f>
        <v>#REF!</v>
      </c>
      <c r="CU51" s="4" t="e">
        <f>#REF!/#REF!</f>
        <v>#REF!</v>
      </c>
      <c r="CV51" s="4" t="e">
        <f>#REF!/#REF!</f>
        <v>#REF!</v>
      </c>
      <c r="CW51" s="4" t="e">
        <f>#REF!/#REF!</f>
        <v>#REF!</v>
      </c>
      <c r="CX51" s="4" t="e">
        <f>#REF!/#REF!</f>
        <v>#REF!</v>
      </c>
      <c r="CY51" s="4">
        <f t="shared" si="159"/>
        <v>0</v>
      </c>
      <c r="CZ51" s="4">
        <f t="shared" si="159"/>
        <v>0</v>
      </c>
      <c r="DA51" s="4">
        <f t="shared" si="159"/>
        <v>0</v>
      </c>
      <c r="DB51" s="4">
        <f t="shared" si="160"/>
        <v>0</v>
      </c>
      <c r="DC51" s="4">
        <f t="shared" si="160"/>
        <v>0</v>
      </c>
      <c r="DD51" s="4">
        <f t="shared" si="160"/>
        <v>0</v>
      </c>
      <c r="DE51" s="4">
        <f t="shared" si="160"/>
        <v>0</v>
      </c>
      <c r="DF51" s="4">
        <f t="shared" si="160"/>
        <v>0</v>
      </c>
      <c r="DG51" s="4">
        <f t="shared" si="160"/>
        <v>0</v>
      </c>
      <c r="DH51" s="4">
        <f t="shared" si="160"/>
        <v>0</v>
      </c>
      <c r="DI51" s="4">
        <f t="shared" si="160"/>
        <v>0</v>
      </c>
      <c r="DJ51" s="4">
        <f t="shared" si="160"/>
        <v>0</v>
      </c>
      <c r="DK51" s="4">
        <f t="shared" si="160"/>
        <v>0</v>
      </c>
      <c r="DL51" s="4">
        <f t="shared" si="161"/>
        <v>0</v>
      </c>
      <c r="DM51" s="4">
        <f t="shared" si="161"/>
        <v>0</v>
      </c>
      <c r="DN51" s="4">
        <f t="shared" si="161"/>
        <v>0</v>
      </c>
      <c r="DO51" s="4">
        <f t="shared" si="161"/>
        <v>0</v>
      </c>
      <c r="DP51" s="4">
        <f t="shared" si="161"/>
        <v>0</v>
      </c>
      <c r="DQ51" s="4">
        <f t="shared" si="161"/>
        <v>0</v>
      </c>
      <c r="DR51" s="4">
        <f t="shared" si="161"/>
        <v>0</v>
      </c>
      <c r="DS51" s="4">
        <f t="shared" si="161"/>
        <v>0</v>
      </c>
      <c r="DT51" s="4">
        <f t="shared" si="161"/>
        <v>0</v>
      </c>
      <c r="DU51" s="4">
        <f t="shared" si="161"/>
        <v>0</v>
      </c>
      <c r="DV51" s="4">
        <f t="shared" si="162"/>
        <v>0</v>
      </c>
      <c r="DW51" s="4">
        <f t="shared" si="162"/>
        <v>0</v>
      </c>
      <c r="DX51" s="4">
        <f t="shared" si="162"/>
        <v>0</v>
      </c>
      <c r="DY51" s="4">
        <f t="shared" si="162"/>
        <v>0</v>
      </c>
      <c r="DZ51" s="4">
        <f t="shared" si="162"/>
        <v>0</v>
      </c>
      <c r="EA51" s="4">
        <f t="shared" si="162"/>
        <v>0</v>
      </c>
      <c r="EB51" s="4">
        <f t="shared" si="162"/>
        <v>0</v>
      </c>
      <c r="EC51" s="4">
        <f t="shared" si="162"/>
        <v>0</v>
      </c>
      <c r="ED51" s="4">
        <f t="shared" si="162"/>
        <v>0</v>
      </c>
      <c r="EE51" s="4">
        <f t="shared" si="162"/>
        <v>0</v>
      </c>
      <c r="EF51" s="4">
        <f t="shared" si="163"/>
        <v>0</v>
      </c>
      <c r="EG51" s="4">
        <f t="shared" si="163"/>
        <v>0</v>
      </c>
      <c r="EH51" s="4">
        <f t="shared" si="163"/>
        <v>0</v>
      </c>
      <c r="EI51" s="4">
        <f t="shared" si="163"/>
        <v>0</v>
      </c>
      <c r="EJ51" s="4">
        <f t="shared" si="163"/>
        <v>0</v>
      </c>
      <c r="EK51" s="4">
        <f t="shared" si="163"/>
        <v>0</v>
      </c>
      <c r="EL51" s="4">
        <f t="shared" si="163"/>
        <v>0</v>
      </c>
      <c r="EM51" s="4">
        <f t="shared" si="163"/>
        <v>0</v>
      </c>
      <c r="EN51" s="4">
        <f t="shared" si="163"/>
        <v>0</v>
      </c>
      <c r="EO51" s="4">
        <f t="shared" si="163"/>
        <v>0</v>
      </c>
      <c r="EP51" s="4">
        <f t="shared" si="164"/>
        <v>0</v>
      </c>
      <c r="EQ51" s="4">
        <f t="shared" si="164"/>
        <v>0</v>
      </c>
      <c r="ER51" s="4">
        <f t="shared" si="164"/>
        <v>0</v>
      </c>
      <c r="ES51" s="4">
        <f t="shared" si="164"/>
        <v>0</v>
      </c>
      <c r="ET51" s="4">
        <f t="shared" si="164"/>
        <v>0</v>
      </c>
      <c r="EU51" s="4">
        <f t="shared" si="164"/>
        <v>0</v>
      </c>
      <c r="EV51" s="4">
        <f t="shared" si="164"/>
        <v>0</v>
      </c>
      <c r="EW51" s="4">
        <f t="shared" si="164"/>
        <v>0</v>
      </c>
      <c r="EX51" s="4">
        <f t="shared" si="164"/>
        <v>0</v>
      </c>
      <c r="EY51" s="4">
        <f t="shared" si="164"/>
        <v>0</v>
      </c>
      <c r="EZ51" s="4">
        <f t="shared" si="165"/>
        <v>0</v>
      </c>
      <c r="FA51" s="4">
        <f t="shared" si="165"/>
        <v>0</v>
      </c>
      <c r="FB51" s="4">
        <f t="shared" si="165"/>
        <v>0</v>
      </c>
      <c r="FC51" s="4">
        <f t="shared" si="165"/>
        <v>0</v>
      </c>
      <c r="FD51" s="4">
        <f t="shared" si="165"/>
        <v>0</v>
      </c>
      <c r="FE51" s="4">
        <f t="shared" si="165"/>
        <v>0</v>
      </c>
      <c r="FF51" s="4">
        <f t="shared" si="165"/>
        <v>0</v>
      </c>
      <c r="FG51" s="4">
        <f t="shared" si="165"/>
        <v>0</v>
      </c>
      <c r="FH51" s="4">
        <f t="shared" si="165"/>
        <v>0</v>
      </c>
      <c r="FI51" s="4">
        <f t="shared" si="165"/>
        <v>0</v>
      </c>
      <c r="FJ51" s="4">
        <f t="shared" si="166"/>
        <v>0</v>
      </c>
      <c r="FK51" s="4">
        <f t="shared" si="166"/>
        <v>0</v>
      </c>
      <c r="FL51" s="4">
        <f t="shared" si="166"/>
        <v>0</v>
      </c>
      <c r="FM51" s="4">
        <f t="shared" si="166"/>
        <v>0</v>
      </c>
      <c r="FN51" s="4">
        <f t="shared" si="166"/>
        <v>0</v>
      </c>
      <c r="FO51" s="4">
        <f t="shared" si="166"/>
        <v>0</v>
      </c>
      <c r="FP51" s="4">
        <f t="shared" si="166"/>
        <v>0</v>
      </c>
      <c r="FQ51" s="4">
        <f t="shared" si="166"/>
        <v>0</v>
      </c>
      <c r="FR51" s="4">
        <f t="shared" si="166"/>
        <v>0</v>
      </c>
      <c r="FS51" s="4">
        <f t="shared" si="166"/>
        <v>0</v>
      </c>
      <c r="FT51" s="4">
        <f t="shared" si="167"/>
        <v>0</v>
      </c>
      <c r="FU51" s="4">
        <f t="shared" si="167"/>
        <v>0</v>
      </c>
    </row>
    <row r="52" spans="1:177">
      <c r="A52" t="s">
        <v>29</v>
      </c>
      <c r="B52" s="9">
        <v>172520</v>
      </c>
      <c r="D52" s="3"/>
      <c r="E52" s="3"/>
      <c r="G52" s="6"/>
      <c r="H52" s="6"/>
      <c r="I52" s="6"/>
      <c r="J52" s="6"/>
      <c r="L52" s="6"/>
      <c r="M52" s="6"/>
      <c r="N52" s="6"/>
      <c r="O52" s="6"/>
      <c r="Q52" s="3"/>
      <c r="R52" s="3"/>
      <c r="T52" s="3"/>
      <c r="U52" s="3"/>
      <c r="V52" s="3"/>
      <c r="W52" s="3"/>
      <c r="Y52" s="3"/>
      <c r="Z52" s="13"/>
      <c r="AA52" s="13"/>
      <c r="AB52" s="13"/>
      <c r="AC52" s="3"/>
      <c r="AE52" s="3"/>
      <c r="AF52" s="3"/>
      <c r="AG52" s="3"/>
      <c r="AH52" s="3"/>
      <c r="AI52" s="3"/>
      <c r="AJ52" s="3"/>
      <c r="AK52" s="1"/>
      <c r="AL52" s="3"/>
      <c r="AM52" s="1"/>
      <c r="AN52" s="3"/>
      <c r="AO52" s="3"/>
      <c r="AP52" s="3"/>
      <c r="AQ52" s="6"/>
      <c r="AR52" s="3"/>
      <c r="AS52" s="6"/>
      <c r="AT52" s="3"/>
      <c r="AU52" s="6"/>
      <c r="AV52" s="4"/>
      <c r="AW52" s="6"/>
      <c r="AX52" s="4"/>
      <c r="AY52" s="6"/>
      <c r="AZ52" s="4"/>
      <c r="BA52" s="6"/>
      <c r="BB52" s="4"/>
      <c r="BC52" s="6"/>
      <c r="BD52" s="4"/>
      <c r="BE52" s="6"/>
      <c r="BF52" s="4"/>
      <c r="BG52" s="6"/>
      <c r="BH52" s="4"/>
      <c r="BI52" s="6"/>
      <c r="BJ52" s="4"/>
      <c r="BK52" s="6"/>
      <c r="BL52" s="4"/>
      <c r="BM52" s="6"/>
      <c r="BN52" s="4"/>
      <c r="BO52" s="6"/>
      <c r="BP52" s="4"/>
      <c r="BQ52" s="6"/>
      <c r="BR52" s="4"/>
      <c r="BS52" s="6"/>
      <c r="BT52" s="4"/>
      <c r="BU52" s="6"/>
      <c r="BV52" s="4"/>
      <c r="BW52" s="6"/>
      <c r="BX52" s="4"/>
      <c r="BY52" s="6"/>
      <c r="BZ52" s="4"/>
      <c r="CA52" s="6"/>
      <c r="CB52" s="4"/>
      <c r="CC52" s="6"/>
      <c r="CD52" s="4"/>
      <c r="CE52" s="6"/>
      <c r="CF52" s="4"/>
      <c r="CG52" s="6"/>
      <c r="CH52" s="4"/>
      <c r="CI52" s="6"/>
      <c r="CJ52" s="4"/>
      <c r="CK52" s="6">
        <f t="shared" si="153"/>
        <v>0</v>
      </c>
      <c r="CL52" s="22">
        <f t="shared" si="154"/>
        <v>0</v>
      </c>
      <c r="CM52" s="13">
        <f t="shared" si="155"/>
        <v>-0.1142857142857143</v>
      </c>
      <c r="CN52" s="4" t="e">
        <f t="shared" si="156"/>
        <v>#REF!</v>
      </c>
      <c r="CO52" s="6"/>
      <c r="CP52" s="4" t="e">
        <f t="shared" si="157"/>
        <v>#REF!</v>
      </c>
      <c r="CQ52" s="4" t="e">
        <f t="shared" si="158"/>
        <v>#REF!</v>
      </c>
      <c r="CR52" s="4"/>
      <c r="CS52" s="35"/>
      <c r="CT52" s="4" t="e">
        <f>#REF!/#REF!</f>
        <v>#REF!</v>
      </c>
      <c r="CU52" s="4" t="e">
        <f>#REF!/#REF!</f>
        <v>#REF!</v>
      </c>
      <c r="CV52" s="4" t="e">
        <f>#REF!/#REF!</f>
        <v>#REF!</v>
      </c>
      <c r="CW52" s="4" t="e">
        <f>#REF!/#REF!</f>
        <v>#REF!</v>
      </c>
      <c r="CX52" s="4" t="e">
        <f>#REF!/#REF!</f>
        <v>#REF!</v>
      </c>
      <c r="CY52" s="4">
        <f t="shared" si="159"/>
        <v>0</v>
      </c>
      <c r="CZ52" s="4">
        <f t="shared" si="159"/>
        <v>0</v>
      </c>
      <c r="DA52" s="4">
        <f t="shared" si="159"/>
        <v>0</v>
      </c>
      <c r="DB52" s="4">
        <f t="shared" si="160"/>
        <v>0</v>
      </c>
      <c r="DC52" s="4">
        <f t="shared" si="160"/>
        <v>0</v>
      </c>
      <c r="DD52" s="4">
        <f t="shared" si="160"/>
        <v>0</v>
      </c>
      <c r="DE52" s="4">
        <f t="shared" si="160"/>
        <v>0</v>
      </c>
      <c r="DF52" s="4">
        <f t="shared" si="160"/>
        <v>0</v>
      </c>
      <c r="DG52" s="4">
        <f t="shared" si="160"/>
        <v>0</v>
      </c>
      <c r="DH52" s="4">
        <f t="shared" si="160"/>
        <v>0</v>
      </c>
      <c r="DI52" s="4">
        <f t="shared" si="160"/>
        <v>0</v>
      </c>
      <c r="DJ52" s="4">
        <f t="shared" si="160"/>
        <v>0</v>
      </c>
      <c r="DK52" s="4">
        <f t="shared" si="160"/>
        <v>0</v>
      </c>
      <c r="DL52" s="4">
        <f t="shared" si="161"/>
        <v>0</v>
      </c>
      <c r="DM52" s="4">
        <f t="shared" si="161"/>
        <v>0</v>
      </c>
      <c r="DN52" s="4">
        <f t="shared" si="161"/>
        <v>0</v>
      </c>
      <c r="DO52" s="4">
        <f t="shared" si="161"/>
        <v>0</v>
      </c>
      <c r="DP52" s="4">
        <f t="shared" si="161"/>
        <v>0</v>
      </c>
      <c r="DQ52" s="4">
        <f t="shared" si="161"/>
        <v>0</v>
      </c>
      <c r="DR52" s="4">
        <f t="shared" si="161"/>
        <v>0</v>
      </c>
      <c r="DS52" s="4">
        <f t="shared" si="161"/>
        <v>0</v>
      </c>
      <c r="DT52" s="4">
        <f t="shared" si="161"/>
        <v>0</v>
      </c>
      <c r="DU52" s="4">
        <f t="shared" si="161"/>
        <v>0</v>
      </c>
      <c r="DV52" s="4">
        <f t="shared" si="162"/>
        <v>0</v>
      </c>
      <c r="DW52" s="4">
        <f t="shared" si="162"/>
        <v>0</v>
      </c>
      <c r="DX52" s="4">
        <f t="shared" si="162"/>
        <v>0</v>
      </c>
      <c r="DY52" s="4">
        <f t="shared" si="162"/>
        <v>0</v>
      </c>
      <c r="DZ52" s="4">
        <f t="shared" si="162"/>
        <v>0</v>
      </c>
      <c r="EA52" s="4">
        <f t="shared" si="162"/>
        <v>0</v>
      </c>
      <c r="EB52" s="4">
        <f t="shared" si="162"/>
        <v>0</v>
      </c>
      <c r="EC52" s="4">
        <f t="shared" si="162"/>
        <v>0</v>
      </c>
      <c r="ED52" s="4">
        <f t="shared" si="162"/>
        <v>0</v>
      </c>
      <c r="EE52" s="4">
        <f t="shared" si="162"/>
        <v>0</v>
      </c>
      <c r="EF52" s="4">
        <f t="shared" si="163"/>
        <v>0</v>
      </c>
      <c r="EG52" s="4">
        <f t="shared" si="163"/>
        <v>0</v>
      </c>
      <c r="EH52" s="4">
        <f t="shared" si="163"/>
        <v>0</v>
      </c>
      <c r="EI52" s="4">
        <f t="shared" si="163"/>
        <v>0</v>
      </c>
      <c r="EJ52" s="4">
        <f t="shared" si="163"/>
        <v>0</v>
      </c>
      <c r="EK52" s="4">
        <f t="shared" si="163"/>
        <v>0</v>
      </c>
      <c r="EL52" s="4">
        <f t="shared" si="163"/>
        <v>0</v>
      </c>
      <c r="EM52" s="4">
        <f t="shared" si="163"/>
        <v>0</v>
      </c>
      <c r="EN52" s="4">
        <f t="shared" si="163"/>
        <v>0</v>
      </c>
      <c r="EO52" s="4">
        <f t="shared" si="163"/>
        <v>0</v>
      </c>
      <c r="EP52" s="4">
        <f t="shared" si="164"/>
        <v>0</v>
      </c>
      <c r="EQ52" s="4">
        <f t="shared" si="164"/>
        <v>0</v>
      </c>
      <c r="ER52" s="4">
        <f t="shared" si="164"/>
        <v>0</v>
      </c>
      <c r="ES52" s="4">
        <f t="shared" si="164"/>
        <v>0</v>
      </c>
      <c r="ET52" s="4">
        <f t="shared" si="164"/>
        <v>0</v>
      </c>
      <c r="EU52" s="4">
        <f t="shared" si="164"/>
        <v>0</v>
      </c>
      <c r="EV52" s="4">
        <f t="shared" si="164"/>
        <v>0</v>
      </c>
      <c r="EW52" s="4">
        <f t="shared" si="164"/>
        <v>0</v>
      </c>
      <c r="EX52" s="4">
        <f t="shared" si="164"/>
        <v>0</v>
      </c>
      <c r="EY52" s="4">
        <f t="shared" si="164"/>
        <v>0</v>
      </c>
      <c r="EZ52" s="4">
        <f t="shared" si="165"/>
        <v>0</v>
      </c>
      <c r="FA52" s="4">
        <f t="shared" si="165"/>
        <v>0</v>
      </c>
      <c r="FB52" s="4">
        <f t="shared" si="165"/>
        <v>0</v>
      </c>
      <c r="FC52" s="4">
        <f t="shared" si="165"/>
        <v>0</v>
      </c>
      <c r="FD52" s="4">
        <f t="shared" si="165"/>
        <v>0</v>
      </c>
      <c r="FE52" s="4">
        <f t="shared" si="165"/>
        <v>0</v>
      </c>
      <c r="FF52" s="4">
        <f t="shared" si="165"/>
        <v>0</v>
      </c>
      <c r="FG52" s="4">
        <f t="shared" si="165"/>
        <v>0</v>
      </c>
      <c r="FH52" s="4">
        <f t="shared" si="165"/>
        <v>0</v>
      </c>
      <c r="FI52" s="4">
        <f t="shared" si="165"/>
        <v>0</v>
      </c>
      <c r="FJ52" s="4">
        <f t="shared" si="166"/>
        <v>0</v>
      </c>
      <c r="FK52" s="4">
        <f t="shared" si="166"/>
        <v>0</v>
      </c>
      <c r="FL52" s="4">
        <f t="shared" si="166"/>
        <v>0</v>
      </c>
      <c r="FM52" s="4">
        <f t="shared" si="166"/>
        <v>0</v>
      </c>
      <c r="FN52" s="4">
        <f t="shared" si="166"/>
        <v>0</v>
      </c>
      <c r="FO52" s="4">
        <f t="shared" si="166"/>
        <v>0</v>
      </c>
      <c r="FP52" s="4">
        <f t="shared" si="166"/>
        <v>0</v>
      </c>
      <c r="FQ52" s="4">
        <f t="shared" si="166"/>
        <v>0</v>
      </c>
      <c r="FR52" s="4">
        <f t="shared" si="166"/>
        <v>0</v>
      </c>
      <c r="FS52" s="4">
        <f t="shared" si="166"/>
        <v>0</v>
      </c>
      <c r="FT52" s="4">
        <f t="shared" si="167"/>
        <v>0</v>
      </c>
      <c r="FU52" s="4">
        <f t="shared" si="167"/>
        <v>0</v>
      </c>
    </row>
    <row r="53" spans="1:177">
      <c r="B53" s="31">
        <v>165054</v>
      </c>
      <c r="E53" s="3"/>
      <c r="Q53" s="3"/>
      <c r="S53" s="40"/>
      <c r="T53" s="1"/>
      <c r="U53" s="3"/>
      <c r="W53" s="3"/>
      <c r="Y53" s="3"/>
      <c r="CK53" s="6">
        <f t="shared" si="153"/>
        <v>0</v>
      </c>
      <c r="CL53" s="22">
        <f t="shared" si="154"/>
        <v>0</v>
      </c>
      <c r="CM53" s="13">
        <f t="shared" si="155"/>
        <v>-0.1142857142857143</v>
      </c>
      <c r="CN53" s="4">
        <f t="shared" si="156"/>
        <v>0</v>
      </c>
      <c r="CO53" s="4"/>
      <c r="CP53" s="4">
        <f t="shared" si="157"/>
        <v>0</v>
      </c>
      <c r="CQ53" s="4">
        <f t="shared" si="158"/>
        <v>0</v>
      </c>
      <c r="DC53" s="4">
        <f t="shared" ref="DC53:DC61" si="168">Q53/Q$8</f>
        <v>0</v>
      </c>
      <c r="DD53" s="4">
        <f t="shared" ref="DD53:DD61" si="169">R53/R$8</f>
        <v>0</v>
      </c>
      <c r="DE53" s="4">
        <f t="shared" ref="DE53:DE61" si="170">S53/S$8</f>
        <v>0</v>
      </c>
      <c r="DF53" s="4">
        <f t="shared" ref="DF53:DF61" si="171">T53/T$8</f>
        <v>0</v>
      </c>
      <c r="DG53" s="4">
        <f t="shared" ref="DG53:DG61" si="172">U53/U$8</f>
        <v>0</v>
      </c>
      <c r="DH53" s="4">
        <f t="shared" ref="DH53:DH61" si="173">V53/V$8</f>
        <v>0</v>
      </c>
      <c r="DI53" s="4">
        <f t="shared" ref="DI53:DI61" si="174">W53/W$8</f>
        <v>0</v>
      </c>
      <c r="DJ53" s="4">
        <f t="shared" ref="DJ53:DJ61" si="175">X53/X$8</f>
        <v>0</v>
      </c>
      <c r="DK53" s="4">
        <f t="shared" ref="DK53:DK61" si="176">Y53/Y$8</f>
        <v>0</v>
      </c>
      <c r="DL53" s="4">
        <f t="shared" ref="DL53:DL61" si="177">Z53/Z$8</f>
        <v>0</v>
      </c>
      <c r="DM53" s="4">
        <f t="shared" ref="DM53:DM61" si="178">AA53/AA$8</f>
        <v>0</v>
      </c>
      <c r="DN53" s="4">
        <f t="shared" ref="DN53:DN61" si="179">AB53/AB$8</f>
        <v>0</v>
      </c>
      <c r="DO53" s="4">
        <f t="shared" ref="DO53:DO61" si="180">AC53/AC$8</f>
        <v>0</v>
      </c>
      <c r="DP53" s="4">
        <f t="shared" ref="DP53:DP61" si="181">AD53/AD$8</f>
        <v>0</v>
      </c>
      <c r="DQ53" s="4">
        <f t="shared" ref="DQ53:DQ61" si="182">AE53/AE$8</f>
        <v>0</v>
      </c>
      <c r="DR53" s="4">
        <f t="shared" ref="DR53:DR61" si="183">AF53/AF$8</f>
        <v>0</v>
      </c>
      <c r="DS53" s="4">
        <f t="shared" ref="DS53:DS61" si="184">AG53/AG$8</f>
        <v>0</v>
      </c>
      <c r="DT53" s="4">
        <f t="shared" ref="DT53:DT61" si="185">AH53/AH$8</f>
        <v>0</v>
      </c>
      <c r="DU53" s="4">
        <f t="shared" ref="DU53:DU61" si="186">AI53/AI$8</f>
        <v>0</v>
      </c>
      <c r="DV53" s="4">
        <f t="shared" ref="DV53:DV61" si="187">AJ53/AJ$8</f>
        <v>0</v>
      </c>
      <c r="DW53" s="4">
        <f t="shared" ref="DW53:DW61" si="188">AK53/AK$8</f>
        <v>0</v>
      </c>
      <c r="DX53" s="4">
        <f t="shared" ref="DX53:DX61" si="189">AL53/AL$8</f>
        <v>0</v>
      </c>
      <c r="DY53" s="4">
        <f t="shared" ref="DY53:DY61" si="190">AM53/AM$8</f>
        <v>0</v>
      </c>
      <c r="DZ53" s="4">
        <f t="shared" ref="DZ53:DZ61" si="191">AN53/AN$8</f>
        <v>0</v>
      </c>
      <c r="EA53" s="4">
        <f t="shared" ref="EA53:EA61" si="192">AO53/AO$8</f>
        <v>0</v>
      </c>
      <c r="EB53" s="4">
        <f t="shared" ref="EB53:EB61" si="193">AP53/AP$8</f>
        <v>0</v>
      </c>
      <c r="EC53" s="4">
        <f t="shared" ref="EC53:EC61" si="194">AQ53/AQ$8</f>
        <v>0</v>
      </c>
      <c r="ED53" s="4">
        <f t="shared" ref="ED53:ED61" si="195">AR53/AR$8</f>
        <v>0</v>
      </c>
      <c r="EE53" s="4">
        <f t="shared" ref="EE53:EE61" si="196">AS53/AS$8</f>
        <v>0</v>
      </c>
      <c r="EF53" s="4">
        <f t="shared" ref="EF53:EF61" si="197">AT53/AT$8</f>
        <v>0</v>
      </c>
      <c r="EG53" s="4">
        <f t="shared" ref="EG53:EG61" si="198">AU53/AU$8</f>
        <v>0</v>
      </c>
      <c r="EH53" s="4">
        <f t="shared" ref="EH53:EH61" si="199">AV53/AV$8</f>
        <v>0</v>
      </c>
      <c r="EI53" s="4">
        <f t="shared" ref="EI53:EI61" si="200">AW53/AW$8</f>
        <v>0</v>
      </c>
      <c r="EJ53" s="4">
        <f t="shared" ref="EJ53:EJ61" si="201">AX53/AX$8</f>
        <v>0</v>
      </c>
      <c r="EK53" s="4">
        <f t="shared" ref="EK53:EK61" si="202">AY53/AY$8</f>
        <v>0</v>
      </c>
      <c r="EL53" s="4">
        <f t="shared" ref="EL53:EL61" si="203">AZ53/AZ$8</f>
        <v>0</v>
      </c>
      <c r="EM53" s="4">
        <f t="shared" ref="EM53:EM61" si="204">BA53/BA$8</f>
        <v>0</v>
      </c>
      <c r="EN53" s="4">
        <f t="shared" ref="EN53:EN61" si="205">BB53/BB$8</f>
        <v>0</v>
      </c>
      <c r="EO53" s="4">
        <f t="shared" ref="EO53:EO61" si="206">BC53/BC$8</f>
        <v>0</v>
      </c>
      <c r="EP53" s="4">
        <f t="shared" ref="EP53:EP61" si="207">BD53/BD$8</f>
        <v>0</v>
      </c>
      <c r="EQ53" s="4">
        <f t="shared" ref="EQ53:EQ61" si="208">BE53/BE$8</f>
        <v>0</v>
      </c>
      <c r="ER53" s="4">
        <f t="shared" ref="ER53:ER61" si="209">BF53/BF$8</f>
        <v>0</v>
      </c>
      <c r="ES53" s="4">
        <f t="shared" ref="ES53:ES61" si="210">BG53/BG$8</f>
        <v>0</v>
      </c>
      <c r="ET53" s="4">
        <f t="shared" ref="ET53:ET61" si="211">BH53/BH$8</f>
        <v>0</v>
      </c>
      <c r="EU53" s="4">
        <f t="shared" ref="EU53:EU61" si="212">BI53/BI$8</f>
        <v>0</v>
      </c>
      <c r="EV53" s="4">
        <f t="shared" ref="EV53:EV61" si="213">BJ53/BJ$8</f>
        <v>0</v>
      </c>
      <c r="EW53" s="4">
        <f t="shared" ref="EW53:EW61" si="214">BK53/BK$8</f>
        <v>0</v>
      </c>
      <c r="EX53" s="4">
        <f t="shared" ref="EX53:EX61" si="215">BL53/BL$8</f>
        <v>0</v>
      </c>
      <c r="EY53" s="4">
        <f t="shared" ref="EY53:EY61" si="216">BM53/BM$8</f>
        <v>0</v>
      </c>
      <c r="EZ53" s="4">
        <f t="shared" ref="EZ53:EZ61" si="217">BN53/BN$8</f>
        <v>0</v>
      </c>
      <c r="FA53" s="4">
        <f t="shared" ref="FA53:FA61" si="218">BO53/BO$8</f>
        <v>0</v>
      </c>
      <c r="FB53" s="4">
        <f t="shared" ref="FB53:FB61" si="219">BP53/BP$8</f>
        <v>0</v>
      </c>
      <c r="FC53" s="4">
        <f t="shared" ref="FC53:FC61" si="220">BQ53/BQ$8</f>
        <v>0</v>
      </c>
      <c r="FD53" s="4">
        <f t="shared" ref="FD53:FD61" si="221">BR53/BR$8</f>
        <v>0</v>
      </c>
      <c r="FE53" s="4">
        <f t="shared" ref="FE53:FE61" si="222">BS53/BS$8</f>
        <v>0</v>
      </c>
      <c r="FF53" s="4">
        <f t="shared" ref="FF53:FF61" si="223">BT53/BT$8</f>
        <v>0</v>
      </c>
      <c r="FG53" s="4">
        <f t="shared" ref="FG53:FG61" si="224">BU53/BU$8</f>
        <v>0</v>
      </c>
      <c r="FH53" s="4">
        <f t="shared" ref="FH53:FH61" si="225">BV53/BV$8</f>
        <v>0</v>
      </c>
      <c r="FI53" s="4">
        <f t="shared" ref="FI53:FI61" si="226">BW53/BW$8</f>
        <v>0</v>
      </c>
      <c r="FJ53" s="4">
        <f t="shared" ref="FJ53:FJ61" si="227">BX53/BX$8</f>
        <v>0</v>
      </c>
      <c r="FK53" s="4">
        <f t="shared" ref="FK53:FK61" si="228">BY53/BY$8</f>
        <v>0</v>
      </c>
      <c r="FL53" s="4">
        <f t="shared" ref="FL53:FL61" si="229">BZ53/BZ$8</f>
        <v>0</v>
      </c>
      <c r="FM53" s="4">
        <f t="shared" ref="FM53:FM61" si="230">CA53/CA$8</f>
        <v>0</v>
      </c>
      <c r="FN53" s="4">
        <f t="shared" ref="FN53:FN61" si="231">CB53/CB$8</f>
        <v>0</v>
      </c>
      <c r="FO53" s="4">
        <f t="shared" ref="FO53:FO61" si="232">CC53/CC$8</f>
        <v>0</v>
      </c>
      <c r="FP53" s="4">
        <f t="shared" ref="FP53:FP61" si="233">CD53/CD$8</f>
        <v>0</v>
      </c>
      <c r="FQ53" s="4">
        <f t="shared" ref="FQ53:FQ61" si="234">CE53/CE$8</f>
        <v>0</v>
      </c>
      <c r="FR53" s="4">
        <f t="shared" ref="FR53:FR61" si="235">CF53/CF$8</f>
        <v>0</v>
      </c>
      <c r="FS53" s="4">
        <f t="shared" ref="FS53:FS61" si="236">CG53/CG$8</f>
        <v>0</v>
      </c>
      <c r="FT53" s="4">
        <f t="shared" ref="FT53:FT61" si="237">CH53/CH$8</f>
        <v>0</v>
      </c>
      <c r="FU53" s="4">
        <f t="shared" ref="FU53:FU61" si="238">CI53/CI$8</f>
        <v>0</v>
      </c>
    </row>
    <row r="54" spans="1:177">
      <c r="A54" t="s">
        <v>47</v>
      </c>
      <c r="B54" s="9">
        <v>43595</v>
      </c>
      <c r="D54" s="3"/>
      <c r="E54" s="3"/>
      <c r="Q54" s="3"/>
      <c r="R54" s="3"/>
      <c r="T54" s="3"/>
      <c r="U54" s="1"/>
      <c r="V54" s="3"/>
      <c r="W54" s="3"/>
      <c r="Y54" s="3"/>
      <c r="Z54" s="13"/>
      <c r="AA54" s="13"/>
      <c r="AB54" s="13"/>
      <c r="AC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6"/>
      <c r="AR54" s="3"/>
      <c r="AS54" s="6"/>
      <c r="AT54" s="3"/>
      <c r="AU54" s="6"/>
      <c r="AV54" s="3"/>
      <c r="AW54" s="3"/>
      <c r="AX54" s="4"/>
      <c r="AY54" s="3"/>
      <c r="AZ54" s="4"/>
      <c r="BA54" s="3"/>
      <c r="BB54" s="4"/>
      <c r="BC54" s="6"/>
      <c r="BD54" s="4"/>
      <c r="BE54" s="6"/>
      <c r="BF54" s="4"/>
      <c r="BG54" s="6"/>
      <c r="BH54" s="4"/>
      <c r="BI54" s="6"/>
      <c r="BJ54" s="4"/>
      <c r="BK54" s="6"/>
      <c r="BL54" s="4"/>
      <c r="BM54" s="6"/>
      <c r="BN54" s="4"/>
      <c r="BO54" s="6"/>
      <c r="BP54" s="4"/>
      <c r="BQ54" s="6"/>
      <c r="BR54" s="4"/>
      <c r="BS54" s="6"/>
      <c r="BT54" s="4"/>
      <c r="BU54" s="6"/>
      <c r="BV54" s="4"/>
      <c r="BW54" s="6"/>
      <c r="BX54" s="4"/>
      <c r="BY54" s="6"/>
      <c r="BZ54" s="4"/>
      <c r="CA54" s="6"/>
      <c r="CB54" s="4"/>
      <c r="CC54" s="6"/>
      <c r="CD54" s="4"/>
      <c r="CE54" s="6"/>
      <c r="CF54" s="4"/>
      <c r="CG54" s="6"/>
      <c r="CH54" s="4"/>
      <c r="CI54" s="6"/>
      <c r="CJ54" s="4"/>
      <c r="CK54" s="6">
        <f t="shared" si="153"/>
        <v>0</v>
      </c>
      <c r="CL54" s="22">
        <f t="shared" si="154"/>
        <v>0</v>
      </c>
      <c r="CM54" s="13">
        <f t="shared" si="155"/>
        <v>-0.1142857142857143</v>
      </c>
      <c r="CN54" s="4" t="e">
        <f t="shared" si="156"/>
        <v>#REF!</v>
      </c>
      <c r="CO54" s="6"/>
      <c r="CP54" s="4" t="e">
        <f t="shared" si="157"/>
        <v>#REF!</v>
      </c>
      <c r="CQ54" s="4" t="e">
        <f t="shared" si="158"/>
        <v>#REF!</v>
      </c>
      <c r="CR54" s="4"/>
      <c r="CS54" s="35"/>
      <c r="CT54" s="4" t="e">
        <f>#REF!/#REF!</f>
        <v>#REF!</v>
      </c>
      <c r="CU54" s="4" t="e">
        <f>#REF!/#REF!</f>
        <v>#REF!</v>
      </c>
      <c r="CV54" s="4" t="e">
        <f>#REF!/#REF!</f>
        <v>#REF!</v>
      </c>
      <c r="CW54" s="4" t="e">
        <f>#REF!/#REF!</f>
        <v>#REF!</v>
      </c>
      <c r="CX54" s="4" t="e">
        <f>#REF!/#REF!</f>
        <v>#REF!</v>
      </c>
      <c r="CY54" s="4">
        <f t="shared" ref="CY54:DA61" si="239">C54/C$8</f>
        <v>0</v>
      </c>
      <c r="CZ54" s="4">
        <f t="shared" si="239"/>
        <v>0</v>
      </c>
      <c r="DA54" s="4">
        <f t="shared" si="239"/>
        <v>0</v>
      </c>
      <c r="DB54" s="4">
        <f t="shared" ref="DB54:DB61" si="240">P54/P$8</f>
        <v>0</v>
      </c>
      <c r="DC54" s="4">
        <f t="shared" si="168"/>
        <v>0</v>
      </c>
      <c r="DD54" s="4">
        <f t="shared" si="169"/>
        <v>0</v>
      </c>
      <c r="DE54" s="4">
        <f t="shared" si="170"/>
        <v>0</v>
      </c>
      <c r="DF54" s="4">
        <f t="shared" si="171"/>
        <v>0</v>
      </c>
      <c r="DG54" s="4">
        <f t="shared" si="172"/>
        <v>0</v>
      </c>
      <c r="DH54" s="4">
        <f t="shared" si="173"/>
        <v>0</v>
      </c>
      <c r="DI54" s="4">
        <f t="shared" si="174"/>
        <v>0</v>
      </c>
      <c r="DJ54" s="4">
        <f t="shared" si="175"/>
        <v>0</v>
      </c>
      <c r="DK54" s="4">
        <f t="shared" si="176"/>
        <v>0</v>
      </c>
      <c r="DL54" s="4">
        <f t="shared" si="177"/>
        <v>0</v>
      </c>
      <c r="DM54" s="4">
        <f t="shared" si="178"/>
        <v>0</v>
      </c>
      <c r="DN54" s="4">
        <f t="shared" si="179"/>
        <v>0</v>
      </c>
      <c r="DO54" s="4">
        <f t="shared" si="180"/>
        <v>0</v>
      </c>
      <c r="DP54" s="4">
        <f t="shared" si="181"/>
        <v>0</v>
      </c>
      <c r="DQ54" s="4">
        <f t="shared" si="182"/>
        <v>0</v>
      </c>
      <c r="DR54" s="4">
        <f t="shared" si="183"/>
        <v>0</v>
      </c>
      <c r="DS54" s="4">
        <f t="shared" si="184"/>
        <v>0</v>
      </c>
      <c r="DT54" s="4">
        <f t="shared" si="185"/>
        <v>0</v>
      </c>
      <c r="DU54" s="4">
        <f t="shared" si="186"/>
        <v>0</v>
      </c>
      <c r="DV54" s="4">
        <f t="shared" si="187"/>
        <v>0</v>
      </c>
      <c r="DW54" s="4">
        <f t="shared" si="188"/>
        <v>0</v>
      </c>
      <c r="DX54" s="4">
        <f t="shared" si="189"/>
        <v>0</v>
      </c>
      <c r="DY54" s="4">
        <f t="shared" si="190"/>
        <v>0</v>
      </c>
      <c r="DZ54" s="4">
        <f t="shared" si="191"/>
        <v>0</v>
      </c>
      <c r="EA54" s="4">
        <f t="shared" si="192"/>
        <v>0</v>
      </c>
      <c r="EB54" s="4">
        <f t="shared" si="193"/>
        <v>0</v>
      </c>
      <c r="EC54" s="4">
        <f t="shared" si="194"/>
        <v>0</v>
      </c>
      <c r="ED54" s="4">
        <f t="shared" si="195"/>
        <v>0</v>
      </c>
      <c r="EE54" s="4">
        <f t="shared" si="196"/>
        <v>0</v>
      </c>
      <c r="EF54" s="4">
        <f t="shared" si="197"/>
        <v>0</v>
      </c>
      <c r="EG54" s="4">
        <f t="shared" si="198"/>
        <v>0</v>
      </c>
      <c r="EH54" s="4">
        <f t="shared" si="199"/>
        <v>0</v>
      </c>
      <c r="EI54" s="4">
        <f t="shared" si="200"/>
        <v>0</v>
      </c>
      <c r="EJ54" s="4">
        <f t="shared" si="201"/>
        <v>0</v>
      </c>
      <c r="EK54" s="4">
        <f t="shared" si="202"/>
        <v>0</v>
      </c>
      <c r="EL54" s="4">
        <f t="shared" si="203"/>
        <v>0</v>
      </c>
      <c r="EM54" s="4">
        <f t="shared" si="204"/>
        <v>0</v>
      </c>
      <c r="EN54" s="4">
        <f t="shared" si="205"/>
        <v>0</v>
      </c>
      <c r="EO54" s="4">
        <f t="shared" si="206"/>
        <v>0</v>
      </c>
      <c r="EP54" s="4">
        <f t="shared" si="207"/>
        <v>0</v>
      </c>
      <c r="EQ54" s="4">
        <f t="shared" si="208"/>
        <v>0</v>
      </c>
      <c r="ER54" s="4">
        <f t="shared" si="209"/>
        <v>0</v>
      </c>
      <c r="ES54" s="4">
        <f t="shared" si="210"/>
        <v>0</v>
      </c>
      <c r="ET54" s="4">
        <f t="shared" si="211"/>
        <v>0</v>
      </c>
      <c r="EU54" s="4">
        <f t="shared" si="212"/>
        <v>0</v>
      </c>
      <c r="EV54" s="4">
        <f t="shared" si="213"/>
        <v>0</v>
      </c>
      <c r="EW54" s="4">
        <f t="shared" si="214"/>
        <v>0</v>
      </c>
      <c r="EX54" s="4">
        <f t="shared" si="215"/>
        <v>0</v>
      </c>
      <c r="EY54" s="4">
        <f t="shared" si="216"/>
        <v>0</v>
      </c>
      <c r="EZ54" s="4">
        <f t="shared" si="217"/>
        <v>0</v>
      </c>
      <c r="FA54" s="4">
        <f t="shared" si="218"/>
        <v>0</v>
      </c>
      <c r="FB54" s="4">
        <f t="shared" si="219"/>
        <v>0</v>
      </c>
      <c r="FC54" s="4">
        <f t="shared" si="220"/>
        <v>0</v>
      </c>
      <c r="FD54" s="4">
        <f t="shared" si="221"/>
        <v>0</v>
      </c>
      <c r="FE54" s="4">
        <f t="shared" si="222"/>
        <v>0</v>
      </c>
      <c r="FF54" s="4">
        <f t="shared" si="223"/>
        <v>0</v>
      </c>
      <c r="FG54" s="4">
        <f t="shared" si="224"/>
        <v>0</v>
      </c>
      <c r="FH54" s="4">
        <f t="shared" si="225"/>
        <v>0</v>
      </c>
      <c r="FI54" s="4">
        <f t="shared" si="226"/>
        <v>0</v>
      </c>
      <c r="FJ54" s="4">
        <f t="shared" si="227"/>
        <v>0</v>
      </c>
      <c r="FK54" s="4">
        <f t="shared" si="228"/>
        <v>0</v>
      </c>
      <c r="FL54" s="4">
        <f t="shared" si="229"/>
        <v>0</v>
      </c>
      <c r="FM54" s="4">
        <f t="shared" si="230"/>
        <v>0</v>
      </c>
      <c r="FN54" s="4">
        <f t="shared" si="231"/>
        <v>0</v>
      </c>
      <c r="FO54" s="4">
        <f t="shared" si="232"/>
        <v>0</v>
      </c>
      <c r="FP54" s="4">
        <f t="shared" si="233"/>
        <v>0</v>
      </c>
      <c r="FQ54" s="4">
        <f t="shared" si="234"/>
        <v>0</v>
      </c>
      <c r="FR54" s="4">
        <f t="shared" si="235"/>
        <v>0</v>
      </c>
      <c r="FS54" s="4">
        <f t="shared" si="236"/>
        <v>0</v>
      </c>
      <c r="FT54" s="4">
        <f t="shared" si="237"/>
        <v>0</v>
      </c>
      <c r="FU54" s="4">
        <f t="shared" si="238"/>
        <v>0</v>
      </c>
    </row>
    <row r="55" spans="1:177">
      <c r="A55" t="s">
        <v>48</v>
      </c>
      <c r="B55" s="9">
        <v>156896</v>
      </c>
      <c r="D55" s="3"/>
      <c r="E55" s="3"/>
      <c r="G55" s="6"/>
      <c r="H55" s="6"/>
      <c r="I55" s="6"/>
      <c r="J55" s="6"/>
      <c r="L55" s="6"/>
      <c r="M55" s="6"/>
      <c r="N55" s="6"/>
      <c r="O55" s="6"/>
      <c r="Q55" s="3"/>
      <c r="R55" s="3"/>
      <c r="T55" s="3"/>
      <c r="U55" s="3"/>
      <c r="V55" s="3"/>
      <c r="W55" s="3"/>
      <c r="Y55" s="3"/>
      <c r="Z55" s="13"/>
      <c r="AA55" s="13"/>
      <c r="AB55" s="13"/>
      <c r="AC55" s="3"/>
      <c r="AE55" s="3"/>
      <c r="AF55" s="4"/>
      <c r="AG55" s="3"/>
      <c r="AH55" s="4"/>
      <c r="AI55" s="3"/>
      <c r="AJ55" s="4"/>
      <c r="AK55" s="1"/>
      <c r="AL55" s="4"/>
      <c r="AM55" s="1"/>
      <c r="AN55" s="4"/>
      <c r="AO55" s="3"/>
      <c r="AP55" s="3"/>
      <c r="AQ55" s="6"/>
      <c r="AR55" s="4"/>
      <c r="AS55" s="6"/>
      <c r="AT55" s="4"/>
      <c r="AU55" s="6"/>
      <c r="AV55" s="4"/>
      <c r="AW55" s="6"/>
      <c r="AX55" s="4"/>
      <c r="AY55" s="6"/>
      <c r="AZ55" s="4"/>
      <c r="BA55" s="6"/>
      <c r="BB55" s="4"/>
      <c r="BC55" s="6"/>
      <c r="BD55" s="4"/>
      <c r="BE55" s="6"/>
      <c r="BF55" s="4"/>
      <c r="BG55" s="6"/>
      <c r="BH55" s="4"/>
      <c r="BI55" s="6"/>
      <c r="BJ55" s="4"/>
      <c r="BK55" s="6"/>
      <c r="BL55" s="4"/>
      <c r="BM55" s="6"/>
      <c r="BN55" s="4"/>
      <c r="BO55" s="6"/>
      <c r="BP55" s="4"/>
      <c r="BQ55" s="6"/>
      <c r="BR55" s="4"/>
      <c r="BS55" s="6"/>
      <c r="BT55" s="4"/>
      <c r="BU55" s="6"/>
      <c r="BV55" s="4"/>
      <c r="BW55" s="6"/>
      <c r="BX55" s="4"/>
      <c r="BY55" s="6"/>
      <c r="BZ55" s="4"/>
      <c r="CA55" s="6"/>
      <c r="CB55" s="4"/>
      <c r="CC55" s="6"/>
      <c r="CD55" s="4"/>
      <c r="CE55" s="6"/>
      <c r="CF55" s="4"/>
      <c r="CG55" s="6"/>
      <c r="CH55" s="4"/>
      <c r="CI55" s="6"/>
      <c r="CJ55" s="4"/>
      <c r="CK55" s="6">
        <f t="shared" si="153"/>
        <v>0</v>
      </c>
      <c r="CL55" s="22">
        <f t="shared" si="154"/>
        <v>0</v>
      </c>
      <c r="CM55" s="13">
        <f t="shared" si="155"/>
        <v>-0.1142857142857143</v>
      </c>
      <c r="CN55" s="4" t="e">
        <f t="shared" si="156"/>
        <v>#REF!</v>
      </c>
      <c r="CO55" s="6"/>
      <c r="CP55" s="4" t="e">
        <f t="shared" si="157"/>
        <v>#REF!</v>
      </c>
      <c r="CQ55" s="4" t="e">
        <f t="shared" si="158"/>
        <v>#REF!</v>
      </c>
      <c r="CR55" s="4"/>
      <c r="CS55" s="35"/>
      <c r="CT55" s="4" t="e">
        <f>#REF!/#REF!</f>
        <v>#REF!</v>
      </c>
      <c r="CU55" s="4" t="e">
        <f>#REF!/#REF!</f>
        <v>#REF!</v>
      </c>
      <c r="CV55" s="4" t="e">
        <f>#REF!/#REF!</f>
        <v>#REF!</v>
      </c>
      <c r="CW55" s="4" t="e">
        <f>#REF!/#REF!</f>
        <v>#REF!</v>
      </c>
      <c r="CX55" s="4" t="e">
        <f>#REF!/#REF!</f>
        <v>#REF!</v>
      </c>
      <c r="CY55" s="4">
        <f t="shared" si="239"/>
        <v>0</v>
      </c>
      <c r="CZ55" s="4">
        <f t="shared" si="239"/>
        <v>0</v>
      </c>
      <c r="DA55" s="4">
        <f t="shared" si="239"/>
        <v>0</v>
      </c>
      <c r="DB55" s="4">
        <f t="shared" si="240"/>
        <v>0</v>
      </c>
      <c r="DC55" s="4">
        <f t="shared" si="168"/>
        <v>0</v>
      </c>
      <c r="DD55" s="4">
        <f t="shared" si="169"/>
        <v>0</v>
      </c>
      <c r="DE55" s="4">
        <f t="shared" si="170"/>
        <v>0</v>
      </c>
      <c r="DF55" s="4">
        <f t="shared" si="171"/>
        <v>0</v>
      </c>
      <c r="DG55" s="4">
        <f t="shared" si="172"/>
        <v>0</v>
      </c>
      <c r="DH55" s="4">
        <f t="shared" si="173"/>
        <v>0</v>
      </c>
      <c r="DI55" s="4">
        <f t="shared" si="174"/>
        <v>0</v>
      </c>
      <c r="DJ55" s="4">
        <f t="shared" si="175"/>
        <v>0</v>
      </c>
      <c r="DK55" s="4">
        <f t="shared" si="176"/>
        <v>0</v>
      </c>
      <c r="DL55" s="4">
        <f t="shared" si="177"/>
        <v>0</v>
      </c>
      <c r="DM55" s="4">
        <f t="shared" si="178"/>
        <v>0</v>
      </c>
      <c r="DN55" s="4">
        <f t="shared" si="179"/>
        <v>0</v>
      </c>
      <c r="DO55" s="4">
        <f t="shared" si="180"/>
        <v>0</v>
      </c>
      <c r="DP55" s="4">
        <f t="shared" si="181"/>
        <v>0</v>
      </c>
      <c r="DQ55" s="4">
        <f t="shared" si="182"/>
        <v>0</v>
      </c>
      <c r="DR55" s="4">
        <f t="shared" si="183"/>
        <v>0</v>
      </c>
      <c r="DS55" s="4">
        <f t="shared" si="184"/>
        <v>0</v>
      </c>
      <c r="DT55" s="4">
        <f t="shared" si="185"/>
        <v>0</v>
      </c>
      <c r="DU55" s="4">
        <f t="shared" si="186"/>
        <v>0</v>
      </c>
      <c r="DV55" s="4">
        <f t="shared" si="187"/>
        <v>0</v>
      </c>
      <c r="DW55" s="4">
        <f t="shared" si="188"/>
        <v>0</v>
      </c>
      <c r="DX55" s="4">
        <f t="shared" si="189"/>
        <v>0</v>
      </c>
      <c r="DY55" s="4">
        <f t="shared" si="190"/>
        <v>0</v>
      </c>
      <c r="DZ55" s="4">
        <f t="shared" si="191"/>
        <v>0</v>
      </c>
      <c r="EA55" s="4">
        <f t="shared" si="192"/>
        <v>0</v>
      </c>
      <c r="EB55" s="4">
        <f t="shared" si="193"/>
        <v>0</v>
      </c>
      <c r="EC55" s="4">
        <f t="shared" si="194"/>
        <v>0</v>
      </c>
      <c r="ED55" s="4">
        <f t="shared" si="195"/>
        <v>0</v>
      </c>
      <c r="EE55" s="4">
        <f t="shared" si="196"/>
        <v>0</v>
      </c>
      <c r="EF55" s="4">
        <f t="shared" si="197"/>
        <v>0</v>
      </c>
      <c r="EG55" s="4">
        <f t="shared" si="198"/>
        <v>0</v>
      </c>
      <c r="EH55" s="4">
        <f t="shared" si="199"/>
        <v>0</v>
      </c>
      <c r="EI55" s="4">
        <f t="shared" si="200"/>
        <v>0</v>
      </c>
      <c r="EJ55" s="4">
        <f t="shared" si="201"/>
        <v>0</v>
      </c>
      <c r="EK55" s="4">
        <f t="shared" si="202"/>
        <v>0</v>
      </c>
      <c r="EL55" s="4">
        <f t="shared" si="203"/>
        <v>0</v>
      </c>
      <c r="EM55" s="4">
        <f t="shared" si="204"/>
        <v>0</v>
      </c>
      <c r="EN55" s="4">
        <f t="shared" si="205"/>
        <v>0</v>
      </c>
      <c r="EO55" s="4">
        <f t="shared" si="206"/>
        <v>0</v>
      </c>
      <c r="EP55" s="4">
        <f t="shared" si="207"/>
        <v>0</v>
      </c>
      <c r="EQ55" s="4">
        <f t="shared" si="208"/>
        <v>0</v>
      </c>
      <c r="ER55" s="4">
        <f t="shared" si="209"/>
        <v>0</v>
      </c>
      <c r="ES55" s="4">
        <f t="shared" si="210"/>
        <v>0</v>
      </c>
      <c r="ET55" s="4">
        <f t="shared" si="211"/>
        <v>0</v>
      </c>
      <c r="EU55" s="4">
        <f t="shared" si="212"/>
        <v>0</v>
      </c>
      <c r="EV55" s="4">
        <f t="shared" si="213"/>
        <v>0</v>
      </c>
      <c r="EW55" s="4">
        <f t="shared" si="214"/>
        <v>0</v>
      </c>
      <c r="EX55" s="4">
        <f t="shared" si="215"/>
        <v>0</v>
      </c>
      <c r="EY55" s="4">
        <f t="shared" si="216"/>
        <v>0</v>
      </c>
      <c r="EZ55" s="4">
        <f t="shared" si="217"/>
        <v>0</v>
      </c>
      <c r="FA55" s="4">
        <f t="shared" si="218"/>
        <v>0</v>
      </c>
      <c r="FB55" s="4">
        <f t="shared" si="219"/>
        <v>0</v>
      </c>
      <c r="FC55" s="4">
        <f t="shared" si="220"/>
        <v>0</v>
      </c>
      <c r="FD55" s="4">
        <f t="shared" si="221"/>
        <v>0</v>
      </c>
      <c r="FE55" s="4">
        <f t="shared" si="222"/>
        <v>0</v>
      </c>
      <c r="FF55" s="4">
        <f t="shared" si="223"/>
        <v>0</v>
      </c>
      <c r="FG55" s="4">
        <f t="shared" si="224"/>
        <v>0</v>
      </c>
      <c r="FH55" s="4">
        <f t="shared" si="225"/>
        <v>0</v>
      </c>
      <c r="FI55" s="4">
        <f t="shared" si="226"/>
        <v>0</v>
      </c>
      <c r="FJ55" s="4">
        <f t="shared" si="227"/>
        <v>0</v>
      </c>
      <c r="FK55" s="4">
        <f t="shared" si="228"/>
        <v>0</v>
      </c>
      <c r="FL55" s="4">
        <f t="shared" si="229"/>
        <v>0</v>
      </c>
      <c r="FM55" s="4">
        <f t="shared" si="230"/>
        <v>0</v>
      </c>
      <c r="FN55" s="4">
        <f t="shared" si="231"/>
        <v>0</v>
      </c>
      <c r="FO55" s="4">
        <f t="shared" si="232"/>
        <v>0</v>
      </c>
      <c r="FP55" s="4">
        <f t="shared" si="233"/>
        <v>0</v>
      </c>
      <c r="FQ55" s="4">
        <f t="shared" si="234"/>
        <v>0</v>
      </c>
      <c r="FR55" s="4">
        <f t="shared" si="235"/>
        <v>0</v>
      </c>
      <c r="FS55" s="4">
        <f t="shared" si="236"/>
        <v>0</v>
      </c>
      <c r="FT55" s="4">
        <f t="shared" si="237"/>
        <v>0</v>
      </c>
      <c r="FU55" s="4">
        <f t="shared" si="238"/>
        <v>0</v>
      </c>
    </row>
    <row r="56" spans="1:177">
      <c r="A56" t="s">
        <v>27</v>
      </c>
      <c r="B56" s="9">
        <v>137785</v>
      </c>
      <c r="D56" s="3"/>
      <c r="E56" s="3"/>
      <c r="G56" s="6"/>
      <c r="H56" s="6"/>
      <c r="I56" s="6"/>
      <c r="J56" s="6"/>
      <c r="L56" s="6"/>
      <c r="M56" s="6"/>
      <c r="N56" s="6"/>
      <c r="O56" s="6"/>
      <c r="Q56" s="3"/>
      <c r="R56" s="3"/>
      <c r="T56" s="3"/>
      <c r="U56" s="3"/>
      <c r="V56" s="3"/>
      <c r="W56" s="3"/>
      <c r="Y56" s="3"/>
      <c r="Z56" s="13"/>
      <c r="AA56" s="13"/>
      <c r="AB56" s="13"/>
      <c r="AC56" s="3"/>
      <c r="AE56" s="3"/>
      <c r="AF56" s="4"/>
      <c r="AG56" s="3"/>
      <c r="AH56" s="4"/>
      <c r="AI56" s="3"/>
      <c r="AJ56" s="4"/>
      <c r="AK56" s="1"/>
      <c r="AL56" s="4"/>
      <c r="AM56" s="1"/>
      <c r="AN56" s="4"/>
      <c r="AO56" s="3"/>
      <c r="AP56" s="3"/>
      <c r="AQ56" s="6"/>
      <c r="AR56" s="4"/>
      <c r="AS56" s="6"/>
      <c r="AT56" s="4"/>
      <c r="AU56" s="6"/>
      <c r="AV56" s="4"/>
      <c r="AW56" s="6"/>
      <c r="AX56" s="4"/>
      <c r="AY56" s="6"/>
      <c r="AZ56" s="4"/>
      <c r="BA56" s="6"/>
      <c r="BB56" s="4"/>
      <c r="BC56" s="6"/>
      <c r="BD56" s="4"/>
      <c r="BE56" s="6"/>
      <c r="BF56" s="4"/>
      <c r="BG56" s="6"/>
      <c r="BH56" s="4"/>
      <c r="BI56" s="6"/>
      <c r="BJ56" s="4"/>
      <c r="BK56" s="6"/>
      <c r="BL56" s="4"/>
      <c r="BM56" s="6"/>
      <c r="BN56" s="4"/>
      <c r="BO56" s="6"/>
      <c r="BP56" s="4"/>
      <c r="BQ56" s="6"/>
      <c r="BR56" s="4"/>
      <c r="BS56" s="6"/>
      <c r="BT56" s="4"/>
      <c r="BU56" s="6"/>
      <c r="BV56" s="4"/>
      <c r="BW56" s="6"/>
      <c r="BX56" s="4"/>
      <c r="BY56" s="6"/>
      <c r="BZ56" s="4"/>
      <c r="CA56" s="6"/>
      <c r="CB56" s="4"/>
      <c r="CC56" s="6"/>
      <c r="CD56" s="4"/>
      <c r="CE56" s="6"/>
      <c r="CF56" s="4"/>
      <c r="CG56" s="6"/>
      <c r="CH56" s="4"/>
      <c r="CI56" s="6"/>
      <c r="CJ56" s="4"/>
      <c r="CK56" s="6">
        <f t="shared" si="153"/>
        <v>0</v>
      </c>
      <c r="CL56" s="22">
        <f t="shared" si="154"/>
        <v>0</v>
      </c>
      <c r="CM56" s="13">
        <f t="shared" si="155"/>
        <v>-0.1142857142857143</v>
      </c>
      <c r="CN56" s="4" t="e">
        <f t="shared" si="156"/>
        <v>#REF!</v>
      </c>
      <c r="CO56" s="6"/>
      <c r="CP56" s="4" t="e">
        <f t="shared" si="157"/>
        <v>#REF!</v>
      </c>
      <c r="CQ56" s="4" t="e">
        <f t="shared" si="158"/>
        <v>#REF!</v>
      </c>
      <c r="CR56" s="4"/>
      <c r="CS56" s="35"/>
      <c r="CT56" s="4" t="e">
        <f>#REF!/#REF!</f>
        <v>#REF!</v>
      </c>
      <c r="CU56" s="4" t="e">
        <f>#REF!/#REF!</f>
        <v>#REF!</v>
      </c>
      <c r="CV56" s="4" t="e">
        <f>#REF!/#REF!</f>
        <v>#REF!</v>
      </c>
      <c r="CW56" s="4" t="e">
        <f>#REF!/#REF!</f>
        <v>#REF!</v>
      </c>
      <c r="CX56" s="4" t="e">
        <f>#REF!/#REF!</f>
        <v>#REF!</v>
      </c>
      <c r="CY56" s="4">
        <f t="shared" si="239"/>
        <v>0</v>
      </c>
      <c r="CZ56" s="4">
        <f t="shared" si="239"/>
        <v>0</v>
      </c>
      <c r="DA56" s="4">
        <f t="shared" si="239"/>
        <v>0</v>
      </c>
      <c r="DB56" s="4">
        <f t="shared" si="240"/>
        <v>0</v>
      </c>
      <c r="DC56" s="4">
        <f t="shared" si="168"/>
        <v>0</v>
      </c>
      <c r="DD56" s="4">
        <f t="shared" si="169"/>
        <v>0</v>
      </c>
      <c r="DE56" s="4">
        <f t="shared" si="170"/>
        <v>0</v>
      </c>
      <c r="DF56" s="4">
        <f t="shared" si="171"/>
        <v>0</v>
      </c>
      <c r="DG56" s="4">
        <f t="shared" si="172"/>
        <v>0</v>
      </c>
      <c r="DH56" s="4">
        <f t="shared" si="173"/>
        <v>0</v>
      </c>
      <c r="DI56" s="4">
        <f t="shared" si="174"/>
        <v>0</v>
      </c>
      <c r="DJ56" s="4">
        <f t="shared" si="175"/>
        <v>0</v>
      </c>
      <c r="DK56" s="4">
        <f t="shared" si="176"/>
        <v>0</v>
      </c>
      <c r="DL56" s="4">
        <f t="shared" si="177"/>
        <v>0</v>
      </c>
      <c r="DM56" s="4">
        <f t="shared" si="178"/>
        <v>0</v>
      </c>
      <c r="DN56" s="4">
        <f t="shared" si="179"/>
        <v>0</v>
      </c>
      <c r="DO56" s="4">
        <f t="shared" si="180"/>
        <v>0</v>
      </c>
      <c r="DP56" s="4">
        <f t="shared" si="181"/>
        <v>0</v>
      </c>
      <c r="DQ56" s="4">
        <f t="shared" si="182"/>
        <v>0</v>
      </c>
      <c r="DR56" s="4">
        <f t="shared" si="183"/>
        <v>0</v>
      </c>
      <c r="DS56" s="4">
        <f t="shared" si="184"/>
        <v>0</v>
      </c>
      <c r="DT56" s="4">
        <f t="shared" si="185"/>
        <v>0</v>
      </c>
      <c r="DU56" s="4">
        <f t="shared" si="186"/>
        <v>0</v>
      </c>
      <c r="DV56" s="4">
        <f t="shared" si="187"/>
        <v>0</v>
      </c>
      <c r="DW56" s="4">
        <f t="shared" si="188"/>
        <v>0</v>
      </c>
      <c r="DX56" s="4">
        <f t="shared" si="189"/>
        <v>0</v>
      </c>
      <c r="DY56" s="4">
        <f t="shared" si="190"/>
        <v>0</v>
      </c>
      <c r="DZ56" s="4">
        <f t="shared" si="191"/>
        <v>0</v>
      </c>
      <c r="EA56" s="4">
        <f t="shared" si="192"/>
        <v>0</v>
      </c>
      <c r="EB56" s="4">
        <f t="shared" si="193"/>
        <v>0</v>
      </c>
      <c r="EC56" s="4">
        <f t="shared" si="194"/>
        <v>0</v>
      </c>
      <c r="ED56" s="4">
        <f t="shared" si="195"/>
        <v>0</v>
      </c>
      <c r="EE56" s="4">
        <f t="shared" si="196"/>
        <v>0</v>
      </c>
      <c r="EF56" s="4">
        <f t="shared" si="197"/>
        <v>0</v>
      </c>
      <c r="EG56" s="4">
        <f t="shared" si="198"/>
        <v>0</v>
      </c>
      <c r="EH56" s="4">
        <f t="shared" si="199"/>
        <v>0</v>
      </c>
      <c r="EI56" s="4">
        <f t="shared" si="200"/>
        <v>0</v>
      </c>
      <c r="EJ56" s="4">
        <f t="shared" si="201"/>
        <v>0</v>
      </c>
      <c r="EK56" s="4">
        <f t="shared" si="202"/>
        <v>0</v>
      </c>
      <c r="EL56" s="4">
        <f t="shared" si="203"/>
        <v>0</v>
      </c>
      <c r="EM56" s="4">
        <f t="shared" si="204"/>
        <v>0</v>
      </c>
      <c r="EN56" s="4">
        <f t="shared" si="205"/>
        <v>0</v>
      </c>
      <c r="EO56" s="4">
        <f t="shared" si="206"/>
        <v>0</v>
      </c>
      <c r="EP56" s="4">
        <f t="shared" si="207"/>
        <v>0</v>
      </c>
      <c r="EQ56" s="4">
        <f t="shared" si="208"/>
        <v>0</v>
      </c>
      <c r="ER56" s="4">
        <f t="shared" si="209"/>
        <v>0</v>
      </c>
      <c r="ES56" s="4">
        <f t="shared" si="210"/>
        <v>0</v>
      </c>
      <c r="ET56" s="4">
        <f t="shared" si="211"/>
        <v>0</v>
      </c>
      <c r="EU56" s="4">
        <f t="shared" si="212"/>
        <v>0</v>
      </c>
      <c r="EV56" s="4">
        <f t="shared" si="213"/>
        <v>0</v>
      </c>
      <c r="EW56" s="4">
        <f t="shared" si="214"/>
        <v>0</v>
      </c>
      <c r="EX56" s="4">
        <f t="shared" si="215"/>
        <v>0</v>
      </c>
      <c r="EY56" s="4">
        <f t="shared" si="216"/>
        <v>0</v>
      </c>
      <c r="EZ56" s="4">
        <f t="shared" si="217"/>
        <v>0</v>
      </c>
      <c r="FA56" s="4">
        <f t="shared" si="218"/>
        <v>0</v>
      </c>
      <c r="FB56" s="4">
        <f t="shared" si="219"/>
        <v>0</v>
      </c>
      <c r="FC56" s="4">
        <f t="shared" si="220"/>
        <v>0</v>
      </c>
      <c r="FD56" s="4">
        <f t="shared" si="221"/>
        <v>0</v>
      </c>
      <c r="FE56" s="4">
        <f t="shared" si="222"/>
        <v>0</v>
      </c>
      <c r="FF56" s="4">
        <f t="shared" si="223"/>
        <v>0</v>
      </c>
      <c r="FG56" s="4">
        <f t="shared" si="224"/>
        <v>0</v>
      </c>
      <c r="FH56" s="4">
        <f t="shared" si="225"/>
        <v>0</v>
      </c>
      <c r="FI56" s="4">
        <f t="shared" si="226"/>
        <v>0</v>
      </c>
      <c r="FJ56" s="4">
        <f t="shared" si="227"/>
        <v>0</v>
      </c>
      <c r="FK56" s="4">
        <f t="shared" si="228"/>
        <v>0</v>
      </c>
      <c r="FL56" s="4">
        <f t="shared" si="229"/>
        <v>0</v>
      </c>
      <c r="FM56" s="4">
        <f t="shared" si="230"/>
        <v>0</v>
      </c>
      <c r="FN56" s="4">
        <f t="shared" si="231"/>
        <v>0</v>
      </c>
      <c r="FO56" s="4">
        <f t="shared" si="232"/>
        <v>0</v>
      </c>
      <c r="FP56" s="4">
        <f t="shared" si="233"/>
        <v>0</v>
      </c>
      <c r="FQ56" s="4">
        <f t="shared" si="234"/>
        <v>0</v>
      </c>
      <c r="FR56" s="4">
        <f t="shared" si="235"/>
        <v>0</v>
      </c>
      <c r="FS56" s="4">
        <f t="shared" si="236"/>
        <v>0</v>
      </c>
      <c r="FT56" s="4">
        <f t="shared" si="237"/>
        <v>0</v>
      </c>
      <c r="FU56" s="4">
        <f t="shared" si="238"/>
        <v>0</v>
      </c>
    </row>
    <row r="57" spans="1:177">
      <c r="B57" s="9">
        <v>175157</v>
      </c>
      <c r="D57" s="3"/>
      <c r="E57" s="3"/>
      <c r="G57" s="6"/>
      <c r="H57" s="6"/>
      <c r="I57" s="6"/>
      <c r="J57" s="6"/>
      <c r="L57" s="6"/>
      <c r="M57" s="6"/>
      <c r="N57" s="6"/>
      <c r="O57" s="6"/>
      <c r="Q57" s="3"/>
      <c r="R57" s="3"/>
      <c r="T57" s="3"/>
      <c r="U57" s="3"/>
      <c r="V57" s="3"/>
      <c r="W57" s="3"/>
      <c r="Y57" s="3"/>
      <c r="Z57" s="13"/>
      <c r="AA57" s="13"/>
      <c r="AB57" s="13"/>
      <c r="AC57" s="3"/>
      <c r="AE57" s="3"/>
      <c r="AF57" s="4"/>
      <c r="AG57" s="3"/>
      <c r="AH57" s="4"/>
      <c r="AI57" s="3"/>
      <c r="AJ57" s="4"/>
      <c r="AK57" s="1"/>
      <c r="AL57" s="4"/>
      <c r="AM57" s="1"/>
      <c r="AN57" s="4"/>
      <c r="AO57" s="3"/>
      <c r="AP57" s="3"/>
      <c r="AQ57" s="6"/>
      <c r="AR57" s="4"/>
      <c r="AS57" s="6"/>
      <c r="AT57" s="4"/>
      <c r="AU57" s="6"/>
      <c r="AV57" s="4"/>
      <c r="AW57" s="6"/>
      <c r="AX57" s="4"/>
      <c r="AY57" s="6"/>
      <c r="AZ57" s="4"/>
      <c r="BA57" s="6"/>
      <c r="BB57" s="4"/>
      <c r="BC57" s="6"/>
      <c r="BD57" s="4"/>
      <c r="BE57" s="6"/>
      <c r="BF57" s="4"/>
      <c r="BG57" s="6"/>
      <c r="BH57" s="4"/>
      <c r="BI57" s="6"/>
      <c r="BJ57" s="4"/>
      <c r="BK57" s="6"/>
      <c r="BL57" s="4"/>
      <c r="BM57" s="6"/>
      <c r="BN57" s="4"/>
      <c r="BO57" s="6"/>
      <c r="BP57" s="4"/>
      <c r="BQ57" s="6"/>
      <c r="BR57" s="4"/>
      <c r="BS57" s="6"/>
      <c r="BT57" s="4"/>
      <c r="BU57" s="6"/>
      <c r="BV57" s="4"/>
      <c r="BW57" s="6"/>
      <c r="BX57" s="4"/>
      <c r="BY57" s="6"/>
      <c r="BZ57" s="4"/>
      <c r="CA57" s="6"/>
      <c r="CB57" s="4"/>
      <c r="CC57" s="6"/>
      <c r="CD57" s="4"/>
      <c r="CE57" s="6"/>
      <c r="CF57" s="4"/>
      <c r="CG57" s="6"/>
      <c r="CH57" s="4"/>
      <c r="CI57" s="6"/>
      <c r="CJ57" s="4"/>
      <c r="CK57" s="6">
        <f t="shared" si="153"/>
        <v>0</v>
      </c>
      <c r="CL57" s="22">
        <f t="shared" si="154"/>
        <v>0</v>
      </c>
      <c r="CM57" s="13">
        <f t="shared" si="155"/>
        <v>-0.1142857142857143</v>
      </c>
      <c r="CN57" s="4" t="e">
        <f t="shared" si="156"/>
        <v>#REF!</v>
      </c>
      <c r="CO57" s="10"/>
      <c r="CP57" s="4" t="e">
        <f t="shared" si="157"/>
        <v>#REF!</v>
      </c>
      <c r="CQ57" s="4" t="e">
        <f t="shared" si="158"/>
        <v>#REF!</v>
      </c>
      <c r="CR57" s="4"/>
      <c r="CS57" s="35"/>
      <c r="CT57" s="4" t="e">
        <f>#REF!/#REF!</f>
        <v>#REF!</v>
      </c>
      <c r="CU57" s="4" t="e">
        <f>#REF!/#REF!</f>
        <v>#REF!</v>
      </c>
      <c r="CV57" s="4" t="e">
        <f>#REF!/#REF!</f>
        <v>#REF!</v>
      </c>
      <c r="CW57" s="4" t="e">
        <f>#REF!/#REF!</f>
        <v>#REF!</v>
      </c>
      <c r="CX57" s="4" t="e">
        <f>#REF!/#REF!</f>
        <v>#REF!</v>
      </c>
      <c r="CY57" s="4">
        <f t="shared" si="239"/>
        <v>0</v>
      </c>
      <c r="CZ57" s="4">
        <f t="shared" si="239"/>
        <v>0</v>
      </c>
      <c r="DA57" s="4">
        <f t="shared" si="239"/>
        <v>0</v>
      </c>
      <c r="DB57" s="4">
        <f t="shared" si="240"/>
        <v>0</v>
      </c>
      <c r="DC57" s="4">
        <f t="shared" si="168"/>
        <v>0</v>
      </c>
      <c r="DD57" s="4">
        <f t="shared" si="169"/>
        <v>0</v>
      </c>
      <c r="DE57" s="4">
        <f t="shared" si="170"/>
        <v>0</v>
      </c>
      <c r="DF57" s="4">
        <f t="shared" si="171"/>
        <v>0</v>
      </c>
      <c r="DG57" s="4">
        <f t="shared" si="172"/>
        <v>0</v>
      </c>
      <c r="DH57" s="4">
        <f t="shared" si="173"/>
        <v>0</v>
      </c>
      <c r="DI57" s="4">
        <f t="shared" si="174"/>
        <v>0</v>
      </c>
      <c r="DJ57" s="4">
        <f t="shared" si="175"/>
        <v>0</v>
      </c>
      <c r="DK57" s="4">
        <f t="shared" si="176"/>
        <v>0</v>
      </c>
      <c r="DL57" s="4">
        <f t="shared" si="177"/>
        <v>0</v>
      </c>
      <c r="DM57" s="4">
        <f t="shared" si="178"/>
        <v>0</v>
      </c>
      <c r="DN57" s="4">
        <f t="shared" si="179"/>
        <v>0</v>
      </c>
      <c r="DO57" s="4">
        <f t="shared" si="180"/>
        <v>0</v>
      </c>
      <c r="DP57" s="4">
        <f t="shared" si="181"/>
        <v>0</v>
      </c>
      <c r="DQ57" s="4">
        <f t="shared" si="182"/>
        <v>0</v>
      </c>
      <c r="DR57" s="4">
        <f t="shared" si="183"/>
        <v>0</v>
      </c>
      <c r="DS57" s="4">
        <f t="shared" si="184"/>
        <v>0</v>
      </c>
      <c r="DT57" s="4">
        <f t="shared" si="185"/>
        <v>0</v>
      </c>
      <c r="DU57" s="4">
        <f t="shared" si="186"/>
        <v>0</v>
      </c>
      <c r="DV57" s="4">
        <f t="shared" si="187"/>
        <v>0</v>
      </c>
      <c r="DW57" s="4">
        <f t="shared" si="188"/>
        <v>0</v>
      </c>
      <c r="DX57" s="4">
        <f t="shared" si="189"/>
        <v>0</v>
      </c>
      <c r="DY57" s="4">
        <f t="shared" si="190"/>
        <v>0</v>
      </c>
      <c r="DZ57" s="4">
        <f t="shared" si="191"/>
        <v>0</v>
      </c>
      <c r="EA57" s="4">
        <f t="shared" si="192"/>
        <v>0</v>
      </c>
      <c r="EB57" s="4">
        <f t="shared" si="193"/>
        <v>0</v>
      </c>
      <c r="EC57" s="4">
        <f t="shared" si="194"/>
        <v>0</v>
      </c>
      <c r="ED57" s="4">
        <f t="shared" si="195"/>
        <v>0</v>
      </c>
      <c r="EE57" s="4">
        <f t="shared" si="196"/>
        <v>0</v>
      </c>
      <c r="EF57" s="4">
        <f t="shared" si="197"/>
        <v>0</v>
      </c>
      <c r="EG57" s="4">
        <f t="shared" si="198"/>
        <v>0</v>
      </c>
      <c r="EH57" s="4">
        <f t="shared" si="199"/>
        <v>0</v>
      </c>
      <c r="EI57" s="4">
        <f t="shared" si="200"/>
        <v>0</v>
      </c>
      <c r="EJ57" s="4">
        <f t="shared" si="201"/>
        <v>0</v>
      </c>
      <c r="EK57" s="4">
        <f t="shared" si="202"/>
        <v>0</v>
      </c>
      <c r="EL57" s="4">
        <f t="shared" si="203"/>
        <v>0</v>
      </c>
      <c r="EM57" s="4">
        <f t="shared" si="204"/>
        <v>0</v>
      </c>
      <c r="EN57" s="4">
        <f t="shared" si="205"/>
        <v>0</v>
      </c>
      <c r="EO57" s="4">
        <f t="shared" si="206"/>
        <v>0</v>
      </c>
      <c r="EP57" s="4">
        <f t="shared" si="207"/>
        <v>0</v>
      </c>
      <c r="EQ57" s="4">
        <f t="shared" si="208"/>
        <v>0</v>
      </c>
      <c r="ER57" s="4">
        <f t="shared" si="209"/>
        <v>0</v>
      </c>
      <c r="ES57" s="4">
        <f t="shared" si="210"/>
        <v>0</v>
      </c>
      <c r="ET57" s="4">
        <f t="shared" si="211"/>
        <v>0</v>
      </c>
      <c r="EU57" s="4">
        <f t="shared" si="212"/>
        <v>0</v>
      </c>
      <c r="EV57" s="4">
        <f t="shared" si="213"/>
        <v>0</v>
      </c>
      <c r="EW57" s="4">
        <f t="shared" si="214"/>
        <v>0</v>
      </c>
      <c r="EX57" s="4">
        <f t="shared" si="215"/>
        <v>0</v>
      </c>
      <c r="EY57" s="4">
        <f t="shared" si="216"/>
        <v>0</v>
      </c>
      <c r="EZ57" s="4">
        <f t="shared" si="217"/>
        <v>0</v>
      </c>
      <c r="FA57" s="4">
        <f t="shared" si="218"/>
        <v>0</v>
      </c>
      <c r="FB57" s="4">
        <f t="shared" si="219"/>
        <v>0</v>
      </c>
      <c r="FC57" s="4">
        <f t="shared" si="220"/>
        <v>0</v>
      </c>
      <c r="FD57" s="4">
        <f t="shared" si="221"/>
        <v>0</v>
      </c>
      <c r="FE57" s="4">
        <f t="shared" si="222"/>
        <v>0</v>
      </c>
      <c r="FF57" s="4">
        <f t="shared" si="223"/>
        <v>0</v>
      </c>
      <c r="FG57" s="4">
        <f t="shared" si="224"/>
        <v>0</v>
      </c>
      <c r="FH57" s="4">
        <f t="shared" si="225"/>
        <v>0</v>
      </c>
      <c r="FI57" s="4">
        <f t="shared" si="226"/>
        <v>0</v>
      </c>
      <c r="FJ57" s="4">
        <f t="shared" si="227"/>
        <v>0</v>
      </c>
      <c r="FK57" s="4">
        <f t="shared" si="228"/>
        <v>0</v>
      </c>
      <c r="FL57" s="4">
        <f t="shared" si="229"/>
        <v>0</v>
      </c>
      <c r="FM57" s="4">
        <f t="shared" si="230"/>
        <v>0</v>
      </c>
      <c r="FN57" s="4">
        <f t="shared" si="231"/>
        <v>0</v>
      </c>
      <c r="FO57" s="4">
        <f t="shared" si="232"/>
        <v>0</v>
      </c>
      <c r="FP57" s="4">
        <f t="shared" si="233"/>
        <v>0</v>
      </c>
      <c r="FQ57" s="4">
        <f t="shared" si="234"/>
        <v>0</v>
      </c>
      <c r="FR57" s="4">
        <f t="shared" si="235"/>
        <v>0</v>
      </c>
      <c r="FS57" s="4">
        <f t="shared" si="236"/>
        <v>0</v>
      </c>
      <c r="FT57" s="4">
        <f t="shared" si="237"/>
        <v>0</v>
      </c>
      <c r="FU57" s="4">
        <f t="shared" si="238"/>
        <v>0</v>
      </c>
    </row>
    <row r="58" spans="1:177">
      <c r="A58" t="s">
        <v>41</v>
      </c>
      <c r="B58" s="9">
        <v>113118</v>
      </c>
      <c r="D58" s="3"/>
      <c r="E58" s="3"/>
      <c r="G58" s="6"/>
      <c r="H58" s="6"/>
      <c r="I58" s="6"/>
      <c r="J58" s="6"/>
      <c r="L58" s="6"/>
      <c r="M58" s="6"/>
      <c r="N58" s="6"/>
      <c r="O58" s="6"/>
      <c r="Q58" s="3"/>
      <c r="R58" s="3"/>
      <c r="T58" s="3"/>
      <c r="U58" s="3"/>
      <c r="V58" s="3"/>
      <c r="W58" s="3"/>
      <c r="Y58" s="3"/>
      <c r="Z58" s="13"/>
      <c r="AA58" s="13"/>
      <c r="AB58" s="13"/>
      <c r="AC58" s="23"/>
      <c r="AE58" s="3"/>
      <c r="AF58" s="4"/>
      <c r="AG58" s="3"/>
      <c r="AH58" s="4"/>
      <c r="AI58" s="3"/>
      <c r="AJ58" s="4"/>
      <c r="AK58" s="1"/>
      <c r="AL58" s="4"/>
      <c r="AM58" s="1"/>
      <c r="AN58" s="4"/>
      <c r="AO58" s="3"/>
      <c r="AP58" s="3"/>
      <c r="AQ58" s="6"/>
      <c r="AR58" s="4"/>
      <c r="AS58" s="6"/>
      <c r="AT58" s="4"/>
      <c r="AU58" s="6"/>
      <c r="AV58" s="4"/>
      <c r="AW58" s="6"/>
      <c r="AX58" s="4"/>
      <c r="AY58" s="6"/>
      <c r="AZ58" s="4"/>
      <c r="BA58" s="6"/>
      <c r="BB58" s="4"/>
      <c r="BC58" s="6"/>
      <c r="BD58" s="4"/>
      <c r="BE58" s="6"/>
      <c r="BF58" s="4"/>
      <c r="BG58" s="6"/>
      <c r="BH58" s="4"/>
      <c r="BI58" s="6"/>
      <c r="BJ58" s="4"/>
      <c r="BK58" s="6"/>
      <c r="BL58" s="4"/>
      <c r="BM58" s="6"/>
      <c r="BN58" s="4"/>
      <c r="BO58" s="6"/>
      <c r="BP58" s="4"/>
      <c r="BQ58" s="6"/>
      <c r="BR58" s="4"/>
      <c r="BS58" s="6"/>
      <c r="BT58" s="4"/>
      <c r="BU58" s="6"/>
      <c r="BV58" s="4"/>
      <c r="BW58" s="6"/>
      <c r="BX58" s="4"/>
      <c r="BY58" s="6"/>
      <c r="BZ58" s="4"/>
      <c r="CA58" s="6"/>
      <c r="CB58" s="4"/>
      <c r="CC58" s="6"/>
      <c r="CD58" s="4"/>
      <c r="CE58" s="6"/>
      <c r="CF58" s="4"/>
      <c r="CG58" s="6"/>
      <c r="CH58" s="4"/>
      <c r="CI58" s="6"/>
      <c r="CJ58" s="4"/>
      <c r="CK58" s="6">
        <f t="shared" si="153"/>
        <v>0</v>
      </c>
      <c r="CL58" s="22">
        <f t="shared" si="154"/>
        <v>0</v>
      </c>
      <c r="CM58" s="13">
        <f t="shared" si="155"/>
        <v>-0.1142857142857143</v>
      </c>
      <c r="CN58" s="4" t="e">
        <f t="shared" si="156"/>
        <v>#REF!</v>
      </c>
      <c r="CO58" s="10"/>
      <c r="CP58" s="4" t="e">
        <f t="shared" si="157"/>
        <v>#REF!</v>
      </c>
      <c r="CQ58" s="4" t="e">
        <f t="shared" si="158"/>
        <v>#REF!</v>
      </c>
      <c r="CR58" s="4"/>
      <c r="CS58" s="35"/>
      <c r="CT58" s="4" t="e">
        <f>#REF!/#REF!</f>
        <v>#REF!</v>
      </c>
      <c r="CU58" s="4" t="e">
        <f>#REF!/#REF!</f>
        <v>#REF!</v>
      </c>
      <c r="CV58" s="4" t="e">
        <f>#REF!/#REF!</f>
        <v>#REF!</v>
      </c>
      <c r="CW58" s="4" t="e">
        <f>#REF!/#REF!</f>
        <v>#REF!</v>
      </c>
      <c r="CX58" s="4" t="e">
        <f>#REF!/#REF!</f>
        <v>#REF!</v>
      </c>
      <c r="CY58" s="4">
        <f t="shared" si="239"/>
        <v>0</v>
      </c>
      <c r="CZ58" s="4">
        <f t="shared" si="239"/>
        <v>0</v>
      </c>
      <c r="DA58" s="4">
        <f t="shared" si="239"/>
        <v>0</v>
      </c>
      <c r="DB58" s="4">
        <f t="shared" si="240"/>
        <v>0</v>
      </c>
      <c r="DC58" s="4">
        <f t="shared" si="168"/>
        <v>0</v>
      </c>
      <c r="DD58" s="4">
        <f t="shared" si="169"/>
        <v>0</v>
      </c>
      <c r="DE58" s="4">
        <f t="shared" si="170"/>
        <v>0</v>
      </c>
      <c r="DF58" s="4">
        <f t="shared" si="171"/>
        <v>0</v>
      </c>
      <c r="DG58" s="4">
        <f t="shared" si="172"/>
        <v>0</v>
      </c>
      <c r="DH58" s="4">
        <f t="shared" si="173"/>
        <v>0</v>
      </c>
      <c r="DI58" s="4">
        <f t="shared" si="174"/>
        <v>0</v>
      </c>
      <c r="DJ58" s="4">
        <f t="shared" si="175"/>
        <v>0</v>
      </c>
      <c r="DK58" s="4">
        <f t="shared" si="176"/>
        <v>0</v>
      </c>
      <c r="DL58" s="4">
        <f t="shared" si="177"/>
        <v>0</v>
      </c>
      <c r="DM58" s="4">
        <f t="shared" si="178"/>
        <v>0</v>
      </c>
      <c r="DN58" s="4">
        <f t="shared" si="179"/>
        <v>0</v>
      </c>
      <c r="DO58" s="4">
        <f t="shared" si="180"/>
        <v>0</v>
      </c>
      <c r="DP58" s="4">
        <f t="shared" si="181"/>
        <v>0</v>
      </c>
      <c r="DQ58" s="4">
        <f t="shared" si="182"/>
        <v>0</v>
      </c>
      <c r="DR58" s="4">
        <f t="shared" si="183"/>
        <v>0</v>
      </c>
      <c r="DS58" s="4">
        <f t="shared" si="184"/>
        <v>0</v>
      </c>
      <c r="DT58" s="4">
        <f t="shared" si="185"/>
        <v>0</v>
      </c>
      <c r="DU58" s="4">
        <f t="shared" si="186"/>
        <v>0</v>
      </c>
      <c r="DV58" s="4">
        <f t="shared" si="187"/>
        <v>0</v>
      </c>
      <c r="DW58" s="4">
        <f t="shared" si="188"/>
        <v>0</v>
      </c>
      <c r="DX58" s="4">
        <f t="shared" si="189"/>
        <v>0</v>
      </c>
      <c r="DY58" s="4">
        <f t="shared" si="190"/>
        <v>0</v>
      </c>
      <c r="DZ58" s="4">
        <f t="shared" si="191"/>
        <v>0</v>
      </c>
      <c r="EA58" s="4">
        <f t="shared" si="192"/>
        <v>0</v>
      </c>
      <c r="EB58" s="4">
        <f t="shared" si="193"/>
        <v>0</v>
      </c>
      <c r="EC58" s="4">
        <f t="shared" si="194"/>
        <v>0</v>
      </c>
      <c r="ED58" s="4">
        <f t="shared" si="195"/>
        <v>0</v>
      </c>
      <c r="EE58" s="4">
        <f t="shared" si="196"/>
        <v>0</v>
      </c>
      <c r="EF58" s="4">
        <f t="shared" si="197"/>
        <v>0</v>
      </c>
      <c r="EG58" s="4">
        <f t="shared" si="198"/>
        <v>0</v>
      </c>
      <c r="EH58" s="4">
        <f t="shared" si="199"/>
        <v>0</v>
      </c>
      <c r="EI58" s="4">
        <f t="shared" si="200"/>
        <v>0</v>
      </c>
      <c r="EJ58" s="4">
        <f t="shared" si="201"/>
        <v>0</v>
      </c>
      <c r="EK58" s="4">
        <f t="shared" si="202"/>
        <v>0</v>
      </c>
      <c r="EL58" s="4">
        <f t="shared" si="203"/>
        <v>0</v>
      </c>
      <c r="EM58" s="4">
        <f t="shared" si="204"/>
        <v>0</v>
      </c>
      <c r="EN58" s="4">
        <f t="shared" si="205"/>
        <v>0</v>
      </c>
      <c r="EO58" s="4">
        <f t="shared" si="206"/>
        <v>0</v>
      </c>
      <c r="EP58" s="4">
        <f t="shared" si="207"/>
        <v>0</v>
      </c>
      <c r="EQ58" s="4">
        <f t="shared" si="208"/>
        <v>0</v>
      </c>
      <c r="ER58" s="4">
        <f t="shared" si="209"/>
        <v>0</v>
      </c>
      <c r="ES58" s="4">
        <f t="shared" si="210"/>
        <v>0</v>
      </c>
      <c r="ET58" s="4">
        <f t="shared" si="211"/>
        <v>0</v>
      </c>
      <c r="EU58" s="4">
        <f t="shared" si="212"/>
        <v>0</v>
      </c>
      <c r="EV58" s="4">
        <f t="shared" si="213"/>
        <v>0</v>
      </c>
      <c r="EW58" s="4">
        <f t="shared" si="214"/>
        <v>0</v>
      </c>
      <c r="EX58" s="4">
        <f t="shared" si="215"/>
        <v>0</v>
      </c>
      <c r="EY58" s="4">
        <f t="shared" si="216"/>
        <v>0</v>
      </c>
      <c r="EZ58" s="4">
        <f t="shared" si="217"/>
        <v>0</v>
      </c>
      <c r="FA58" s="4">
        <f t="shared" si="218"/>
        <v>0</v>
      </c>
      <c r="FB58" s="4">
        <f t="shared" si="219"/>
        <v>0</v>
      </c>
      <c r="FC58" s="4">
        <f t="shared" si="220"/>
        <v>0</v>
      </c>
      <c r="FD58" s="4">
        <f t="shared" si="221"/>
        <v>0</v>
      </c>
      <c r="FE58" s="4">
        <f t="shared" si="222"/>
        <v>0</v>
      </c>
      <c r="FF58" s="4">
        <f t="shared" si="223"/>
        <v>0</v>
      </c>
      <c r="FG58" s="4">
        <f t="shared" si="224"/>
        <v>0</v>
      </c>
      <c r="FH58" s="4">
        <f t="shared" si="225"/>
        <v>0</v>
      </c>
      <c r="FI58" s="4">
        <f t="shared" si="226"/>
        <v>0</v>
      </c>
      <c r="FJ58" s="4">
        <f t="shared" si="227"/>
        <v>0</v>
      </c>
      <c r="FK58" s="4">
        <f t="shared" si="228"/>
        <v>0</v>
      </c>
      <c r="FL58" s="4">
        <f t="shared" si="229"/>
        <v>0</v>
      </c>
      <c r="FM58" s="4">
        <f t="shared" si="230"/>
        <v>0</v>
      </c>
      <c r="FN58" s="4">
        <f t="shared" si="231"/>
        <v>0</v>
      </c>
      <c r="FO58" s="4">
        <f t="shared" si="232"/>
        <v>0</v>
      </c>
      <c r="FP58" s="4">
        <f t="shared" si="233"/>
        <v>0</v>
      </c>
      <c r="FQ58" s="4">
        <f t="shared" si="234"/>
        <v>0</v>
      </c>
      <c r="FR58" s="4">
        <f t="shared" si="235"/>
        <v>0</v>
      </c>
      <c r="FS58" s="4">
        <f t="shared" si="236"/>
        <v>0</v>
      </c>
      <c r="FT58" s="4">
        <f t="shared" si="237"/>
        <v>0</v>
      </c>
      <c r="FU58" s="4">
        <f t="shared" si="238"/>
        <v>0</v>
      </c>
    </row>
    <row r="59" spans="1:177">
      <c r="B59" s="9">
        <v>13945</v>
      </c>
      <c r="D59" s="3"/>
      <c r="E59" s="3"/>
      <c r="G59" s="6"/>
      <c r="H59" s="6"/>
      <c r="I59" s="6"/>
      <c r="J59" s="6"/>
      <c r="L59" s="6"/>
      <c r="M59" s="6"/>
      <c r="N59" s="6"/>
      <c r="O59" s="6"/>
      <c r="Q59" s="3"/>
      <c r="R59" s="3"/>
      <c r="T59" s="3"/>
      <c r="U59" s="3"/>
      <c r="V59" s="3"/>
      <c r="W59" s="3"/>
      <c r="Y59" s="3"/>
      <c r="Z59" s="13"/>
      <c r="AA59" s="13"/>
      <c r="AB59" s="13"/>
      <c r="AC59" s="3"/>
      <c r="AE59" s="3"/>
      <c r="AF59" s="4"/>
      <c r="AG59" s="3"/>
      <c r="AH59" s="4"/>
      <c r="AI59" s="3"/>
      <c r="AJ59" s="4"/>
      <c r="AK59" s="1"/>
      <c r="AL59" s="4"/>
      <c r="AM59" s="1"/>
      <c r="AN59" s="4"/>
      <c r="AO59" s="3"/>
      <c r="AP59" s="3"/>
      <c r="AQ59" s="6"/>
      <c r="AR59" s="4"/>
      <c r="AS59" s="6"/>
      <c r="AT59" s="4"/>
      <c r="AU59" s="6"/>
      <c r="AV59" s="4"/>
      <c r="AW59" s="6"/>
      <c r="AX59" s="4"/>
      <c r="AY59" s="6"/>
      <c r="AZ59" s="4"/>
      <c r="BA59" s="6"/>
      <c r="BB59" s="4"/>
      <c r="BC59" s="6"/>
      <c r="BD59" s="4"/>
      <c r="BE59" s="6"/>
      <c r="BF59" s="4"/>
      <c r="BG59" s="6"/>
      <c r="BH59" s="4"/>
      <c r="BI59" s="6"/>
      <c r="BJ59" s="4"/>
      <c r="BK59" s="6"/>
      <c r="BL59" s="4"/>
      <c r="BM59" s="6"/>
      <c r="BN59" s="4"/>
      <c r="BO59" s="6"/>
      <c r="BP59" s="4"/>
      <c r="BQ59" s="6"/>
      <c r="BR59" s="4"/>
      <c r="BS59" s="6"/>
      <c r="BT59" s="4"/>
      <c r="BU59" s="6"/>
      <c r="BV59" s="4"/>
      <c r="BW59" s="6"/>
      <c r="BX59" s="4"/>
      <c r="BY59" s="6"/>
      <c r="BZ59" s="4"/>
      <c r="CA59" s="6"/>
      <c r="CB59" s="4"/>
      <c r="CC59" s="6"/>
      <c r="CD59" s="4"/>
      <c r="CE59" s="6"/>
      <c r="CF59" s="4"/>
      <c r="CG59" s="6"/>
      <c r="CH59" s="4"/>
      <c r="CI59" s="6"/>
      <c r="CJ59" s="4"/>
      <c r="CK59" s="6">
        <f t="shared" si="153"/>
        <v>0</v>
      </c>
      <c r="CL59" s="22">
        <f t="shared" si="154"/>
        <v>0</v>
      </c>
      <c r="CM59" s="13">
        <f t="shared" si="155"/>
        <v>-0.1142857142857143</v>
      </c>
      <c r="CN59" s="4" t="e">
        <f t="shared" si="156"/>
        <v>#REF!</v>
      </c>
      <c r="CO59" s="6"/>
      <c r="CP59" s="4" t="e">
        <f t="shared" si="157"/>
        <v>#REF!</v>
      </c>
      <c r="CQ59" s="4" t="e">
        <f t="shared" si="158"/>
        <v>#REF!</v>
      </c>
      <c r="CR59" s="4"/>
      <c r="CS59" s="35"/>
      <c r="CT59" s="4" t="e">
        <f>#REF!/#REF!</f>
        <v>#REF!</v>
      </c>
      <c r="CU59" s="4" t="e">
        <f>#REF!/#REF!</f>
        <v>#REF!</v>
      </c>
      <c r="CV59" s="4" t="e">
        <f>#REF!/#REF!</f>
        <v>#REF!</v>
      </c>
      <c r="CW59" s="4" t="e">
        <f>#REF!/#REF!</f>
        <v>#REF!</v>
      </c>
      <c r="CX59" s="4" t="e">
        <f>#REF!/#REF!</f>
        <v>#REF!</v>
      </c>
      <c r="CY59" s="4">
        <f t="shared" si="239"/>
        <v>0</v>
      </c>
      <c r="CZ59" s="4">
        <f t="shared" si="239"/>
        <v>0</v>
      </c>
      <c r="DA59" s="4">
        <f t="shared" si="239"/>
        <v>0</v>
      </c>
      <c r="DB59" s="4">
        <f t="shared" si="240"/>
        <v>0</v>
      </c>
      <c r="DC59" s="4">
        <f t="shared" si="168"/>
        <v>0</v>
      </c>
      <c r="DD59" s="4">
        <f t="shared" si="169"/>
        <v>0</v>
      </c>
      <c r="DE59" s="4">
        <f t="shared" si="170"/>
        <v>0</v>
      </c>
      <c r="DF59" s="4">
        <f t="shared" si="171"/>
        <v>0</v>
      </c>
      <c r="DG59" s="4">
        <f t="shared" si="172"/>
        <v>0</v>
      </c>
      <c r="DH59" s="4">
        <f t="shared" si="173"/>
        <v>0</v>
      </c>
      <c r="DI59" s="4">
        <f t="shared" si="174"/>
        <v>0</v>
      </c>
      <c r="DJ59" s="4">
        <f t="shared" si="175"/>
        <v>0</v>
      </c>
      <c r="DK59" s="4">
        <f t="shared" si="176"/>
        <v>0</v>
      </c>
      <c r="DL59" s="4">
        <f t="shared" si="177"/>
        <v>0</v>
      </c>
      <c r="DM59" s="4">
        <f t="shared" si="178"/>
        <v>0</v>
      </c>
      <c r="DN59" s="4">
        <f t="shared" si="179"/>
        <v>0</v>
      </c>
      <c r="DO59" s="4">
        <f t="shared" si="180"/>
        <v>0</v>
      </c>
      <c r="DP59" s="4">
        <f t="shared" si="181"/>
        <v>0</v>
      </c>
      <c r="DQ59" s="4">
        <f t="shared" si="182"/>
        <v>0</v>
      </c>
      <c r="DR59" s="4">
        <f t="shared" si="183"/>
        <v>0</v>
      </c>
      <c r="DS59" s="4">
        <f t="shared" si="184"/>
        <v>0</v>
      </c>
      <c r="DT59" s="4">
        <f t="shared" si="185"/>
        <v>0</v>
      </c>
      <c r="DU59" s="4">
        <f t="shared" si="186"/>
        <v>0</v>
      </c>
      <c r="DV59" s="4">
        <f t="shared" si="187"/>
        <v>0</v>
      </c>
      <c r="DW59" s="4">
        <f t="shared" si="188"/>
        <v>0</v>
      </c>
      <c r="DX59" s="4">
        <f t="shared" si="189"/>
        <v>0</v>
      </c>
      <c r="DY59" s="4">
        <f t="shared" si="190"/>
        <v>0</v>
      </c>
      <c r="DZ59" s="4">
        <f t="shared" si="191"/>
        <v>0</v>
      </c>
      <c r="EA59" s="4">
        <f t="shared" si="192"/>
        <v>0</v>
      </c>
      <c r="EB59" s="4">
        <f t="shared" si="193"/>
        <v>0</v>
      </c>
      <c r="EC59" s="4">
        <f t="shared" si="194"/>
        <v>0</v>
      </c>
      <c r="ED59" s="4">
        <f t="shared" si="195"/>
        <v>0</v>
      </c>
      <c r="EE59" s="4">
        <f t="shared" si="196"/>
        <v>0</v>
      </c>
      <c r="EF59" s="4">
        <f t="shared" si="197"/>
        <v>0</v>
      </c>
      <c r="EG59" s="4">
        <f t="shared" si="198"/>
        <v>0</v>
      </c>
      <c r="EH59" s="4">
        <f t="shared" si="199"/>
        <v>0</v>
      </c>
      <c r="EI59" s="4">
        <f t="shared" si="200"/>
        <v>0</v>
      </c>
      <c r="EJ59" s="4">
        <f t="shared" si="201"/>
        <v>0</v>
      </c>
      <c r="EK59" s="4">
        <f t="shared" si="202"/>
        <v>0</v>
      </c>
      <c r="EL59" s="4">
        <f t="shared" si="203"/>
        <v>0</v>
      </c>
      <c r="EM59" s="4">
        <f t="shared" si="204"/>
        <v>0</v>
      </c>
      <c r="EN59" s="4">
        <f t="shared" si="205"/>
        <v>0</v>
      </c>
      <c r="EO59" s="4">
        <f t="shared" si="206"/>
        <v>0</v>
      </c>
      <c r="EP59" s="4">
        <f t="shared" si="207"/>
        <v>0</v>
      </c>
      <c r="EQ59" s="4">
        <f t="shared" si="208"/>
        <v>0</v>
      </c>
      <c r="ER59" s="4">
        <f t="shared" si="209"/>
        <v>0</v>
      </c>
      <c r="ES59" s="4">
        <f t="shared" si="210"/>
        <v>0</v>
      </c>
      <c r="ET59" s="4">
        <f t="shared" si="211"/>
        <v>0</v>
      </c>
      <c r="EU59" s="4">
        <f t="shared" si="212"/>
        <v>0</v>
      </c>
      <c r="EV59" s="4">
        <f t="shared" si="213"/>
        <v>0</v>
      </c>
      <c r="EW59" s="4">
        <f t="shared" si="214"/>
        <v>0</v>
      </c>
      <c r="EX59" s="4">
        <f t="shared" si="215"/>
        <v>0</v>
      </c>
      <c r="EY59" s="4">
        <f t="shared" si="216"/>
        <v>0</v>
      </c>
      <c r="EZ59" s="4">
        <f t="shared" si="217"/>
        <v>0</v>
      </c>
      <c r="FA59" s="4">
        <f t="shared" si="218"/>
        <v>0</v>
      </c>
      <c r="FB59" s="4">
        <f t="shared" si="219"/>
        <v>0</v>
      </c>
      <c r="FC59" s="4">
        <f t="shared" si="220"/>
        <v>0</v>
      </c>
      <c r="FD59" s="4">
        <f t="shared" si="221"/>
        <v>0</v>
      </c>
      <c r="FE59" s="4">
        <f t="shared" si="222"/>
        <v>0</v>
      </c>
      <c r="FF59" s="4">
        <f t="shared" si="223"/>
        <v>0</v>
      </c>
      <c r="FG59" s="4">
        <f t="shared" si="224"/>
        <v>0</v>
      </c>
      <c r="FH59" s="4">
        <f t="shared" si="225"/>
        <v>0</v>
      </c>
      <c r="FI59" s="4">
        <f t="shared" si="226"/>
        <v>0</v>
      </c>
      <c r="FJ59" s="4">
        <f t="shared" si="227"/>
        <v>0</v>
      </c>
      <c r="FK59" s="4">
        <f t="shared" si="228"/>
        <v>0</v>
      </c>
      <c r="FL59" s="4">
        <f t="shared" si="229"/>
        <v>0</v>
      </c>
      <c r="FM59" s="4">
        <f t="shared" si="230"/>
        <v>0</v>
      </c>
      <c r="FN59" s="4">
        <f t="shared" si="231"/>
        <v>0</v>
      </c>
      <c r="FO59" s="4">
        <f t="shared" si="232"/>
        <v>0</v>
      </c>
      <c r="FP59" s="4">
        <f t="shared" si="233"/>
        <v>0</v>
      </c>
      <c r="FQ59" s="4">
        <f t="shared" si="234"/>
        <v>0</v>
      </c>
      <c r="FR59" s="4">
        <f t="shared" si="235"/>
        <v>0</v>
      </c>
      <c r="FS59" s="4">
        <f t="shared" si="236"/>
        <v>0</v>
      </c>
      <c r="FT59" s="4">
        <f t="shared" si="237"/>
        <v>0</v>
      </c>
      <c r="FU59" s="4">
        <f t="shared" si="238"/>
        <v>0</v>
      </c>
    </row>
    <row r="60" spans="1:177">
      <c r="A60" t="s">
        <v>49</v>
      </c>
      <c r="B60" s="9">
        <v>113117</v>
      </c>
      <c r="D60" s="3"/>
      <c r="E60" s="3"/>
      <c r="G60" s="6"/>
      <c r="H60" s="6"/>
      <c r="I60" s="6"/>
      <c r="J60" s="6"/>
      <c r="L60" s="6"/>
      <c r="M60" s="6"/>
      <c r="N60" s="6"/>
      <c r="O60" s="6"/>
      <c r="Q60" s="3"/>
      <c r="R60" s="3"/>
      <c r="S60" s="40"/>
      <c r="T60" s="3"/>
      <c r="U60" s="3"/>
      <c r="V60" s="3"/>
      <c r="W60" s="3"/>
      <c r="Y60" s="3"/>
      <c r="Z60" s="13"/>
      <c r="AA60" s="13"/>
      <c r="AB60" s="13"/>
      <c r="AC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6"/>
      <c r="AR60" s="3"/>
      <c r="AS60" s="6"/>
      <c r="AT60" s="3"/>
      <c r="AU60" s="6"/>
      <c r="AV60" s="3"/>
      <c r="AW60" s="3"/>
      <c r="AX60" s="4"/>
      <c r="AY60" s="3"/>
      <c r="AZ60" s="4"/>
      <c r="BA60" s="3"/>
      <c r="BB60" s="4"/>
      <c r="BC60" s="3"/>
      <c r="BD60" s="4"/>
      <c r="BE60" s="6"/>
      <c r="BF60" s="4"/>
      <c r="BG60" s="6"/>
      <c r="BH60" s="4"/>
      <c r="BI60" s="6"/>
      <c r="BJ60" s="4"/>
      <c r="BK60" s="6"/>
      <c r="BL60" s="4"/>
      <c r="BM60" s="6"/>
      <c r="BN60" s="4"/>
      <c r="BO60" s="6"/>
      <c r="BP60" s="4"/>
      <c r="BQ60" s="6"/>
      <c r="BR60" s="4"/>
      <c r="BS60" s="6"/>
      <c r="BT60" s="4"/>
      <c r="BU60" s="6"/>
      <c r="BV60" s="4"/>
      <c r="BW60" s="6"/>
      <c r="BX60" s="4"/>
      <c r="BY60" s="6"/>
      <c r="BZ60" s="4"/>
      <c r="CA60" s="6"/>
      <c r="CB60" s="4"/>
      <c r="CC60" s="6"/>
      <c r="CD60" s="4"/>
      <c r="CE60" s="6"/>
      <c r="CF60" s="4"/>
      <c r="CG60" s="6"/>
      <c r="CH60" s="4"/>
      <c r="CI60" s="6"/>
      <c r="CJ60" s="4"/>
      <c r="CK60" s="6">
        <f t="shared" si="153"/>
        <v>0</v>
      </c>
      <c r="CL60" s="22">
        <f t="shared" si="154"/>
        <v>0</v>
      </c>
      <c r="CM60" s="13">
        <f t="shared" si="155"/>
        <v>-0.1142857142857143</v>
      </c>
      <c r="CN60" s="4" t="e">
        <f t="shared" si="156"/>
        <v>#REF!</v>
      </c>
      <c r="CO60" s="6"/>
      <c r="CP60" s="4" t="e">
        <f t="shared" si="157"/>
        <v>#REF!</v>
      </c>
      <c r="CQ60" s="4" t="e">
        <f t="shared" si="158"/>
        <v>#REF!</v>
      </c>
      <c r="CR60" s="4"/>
      <c r="CS60" s="35"/>
      <c r="CT60" s="4" t="e">
        <f>#REF!/#REF!</f>
        <v>#REF!</v>
      </c>
      <c r="CU60" s="4" t="e">
        <f>#REF!/#REF!</f>
        <v>#REF!</v>
      </c>
      <c r="CV60" s="4" t="e">
        <f>#REF!/#REF!</f>
        <v>#REF!</v>
      </c>
      <c r="CW60" s="4" t="e">
        <f>#REF!/#REF!</f>
        <v>#REF!</v>
      </c>
      <c r="CX60" s="4" t="e">
        <f>#REF!/#REF!</f>
        <v>#REF!</v>
      </c>
      <c r="CY60" s="4">
        <f t="shared" si="239"/>
        <v>0</v>
      </c>
      <c r="CZ60" s="4">
        <f t="shared" si="239"/>
        <v>0</v>
      </c>
      <c r="DA60" s="4">
        <f t="shared" si="239"/>
        <v>0</v>
      </c>
      <c r="DB60" s="4">
        <f t="shared" si="240"/>
        <v>0</v>
      </c>
      <c r="DC60" s="4">
        <f t="shared" si="168"/>
        <v>0</v>
      </c>
      <c r="DD60" s="4">
        <f t="shared" si="169"/>
        <v>0</v>
      </c>
      <c r="DE60" s="4">
        <f t="shared" si="170"/>
        <v>0</v>
      </c>
      <c r="DF60" s="4">
        <f t="shared" si="171"/>
        <v>0</v>
      </c>
      <c r="DG60" s="4">
        <f t="shared" si="172"/>
        <v>0</v>
      </c>
      <c r="DH60" s="4">
        <f t="shared" si="173"/>
        <v>0</v>
      </c>
      <c r="DI60" s="4">
        <f t="shared" si="174"/>
        <v>0</v>
      </c>
      <c r="DJ60" s="4">
        <f t="shared" si="175"/>
        <v>0</v>
      </c>
      <c r="DK60" s="4">
        <f t="shared" si="176"/>
        <v>0</v>
      </c>
      <c r="DL60" s="4">
        <f t="shared" si="177"/>
        <v>0</v>
      </c>
      <c r="DM60" s="4">
        <f t="shared" si="178"/>
        <v>0</v>
      </c>
      <c r="DN60" s="4">
        <f t="shared" si="179"/>
        <v>0</v>
      </c>
      <c r="DO60" s="4">
        <f t="shared" si="180"/>
        <v>0</v>
      </c>
      <c r="DP60" s="4">
        <f t="shared" si="181"/>
        <v>0</v>
      </c>
      <c r="DQ60" s="4">
        <f t="shared" si="182"/>
        <v>0</v>
      </c>
      <c r="DR60" s="4">
        <f t="shared" si="183"/>
        <v>0</v>
      </c>
      <c r="DS60" s="4">
        <f t="shared" si="184"/>
        <v>0</v>
      </c>
      <c r="DT60" s="4">
        <f t="shared" si="185"/>
        <v>0</v>
      </c>
      <c r="DU60" s="4">
        <f t="shared" si="186"/>
        <v>0</v>
      </c>
      <c r="DV60" s="4">
        <f t="shared" si="187"/>
        <v>0</v>
      </c>
      <c r="DW60" s="4">
        <f t="shared" si="188"/>
        <v>0</v>
      </c>
      <c r="DX60" s="4">
        <f t="shared" si="189"/>
        <v>0</v>
      </c>
      <c r="DY60" s="4">
        <f t="shared" si="190"/>
        <v>0</v>
      </c>
      <c r="DZ60" s="4">
        <f t="shared" si="191"/>
        <v>0</v>
      </c>
      <c r="EA60" s="4">
        <f t="shared" si="192"/>
        <v>0</v>
      </c>
      <c r="EB60" s="4">
        <f t="shared" si="193"/>
        <v>0</v>
      </c>
      <c r="EC60" s="4">
        <f t="shared" si="194"/>
        <v>0</v>
      </c>
      <c r="ED60" s="4">
        <f t="shared" si="195"/>
        <v>0</v>
      </c>
      <c r="EE60" s="4">
        <f t="shared" si="196"/>
        <v>0</v>
      </c>
      <c r="EF60" s="4">
        <f t="shared" si="197"/>
        <v>0</v>
      </c>
      <c r="EG60" s="4">
        <f t="shared" si="198"/>
        <v>0</v>
      </c>
      <c r="EH60" s="4">
        <f t="shared" si="199"/>
        <v>0</v>
      </c>
      <c r="EI60" s="4">
        <f t="shared" si="200"/>
        <v>0</v>
      </c>
      <c r="EJ60" s="4">
        <f t="shared" si="201"/>
        <v>0</v>
      </c>
      <c r="EK60" s="4">
        <f t="shared" si="202"/>
        <v>0</v>
      </c>
      <c r="EL60" s="4">
        <f t="shared" si="203"/>
        <v>0</v>
      </c>
      <c r="EM60" s="4">
        <f t="shared" si="204"/>
        <v>0</v>
      </c>
      <c r="EN60" s="4">
        <f t="shared" si="205"/>
        <v>0</v>
      </c>
      <c r="EO60" s="4">
        <f t="shared" si="206"/>
        <v>0</v>
      </c>
      <c r="EP60" s="4">
        <f t="shared" si="207"/>
        <v>0</v>
      </c>
      <c r="EQ60" s="4">
        <f t="shared" si="208"/>
        <v>0</v>
      </c>
      <c r="ER60" s="4">
        <f t="shared" si="209"/>
        <v>0</v>
      </c>
      <c r="ES60" s="4">
        <f t="shared" si="210"/>
        <v>0</v>
      </c>
      <c r="ET60" s="4">
        <f t="shared" si="211"/>
        <v>0</v>
      </c>
      <c r="EU60" s="4">
        <f t="shared" si="212"/>
        <v>0</v>
      </c>
      <c r="EV60" s="4">
        <f t="shared" si="213"/>
        <v>0</v>
      </c>
      <c r="EW60" s="4">
        <f t="shared" si="214"/>
        <v>0</v>
      </c>
      <c r="EX60" s="4">
        <f t="shared" si="215"/>
        <v>0</v>
      </c>
      <c r="EY60" s="4">
        <f t="shared" si="216"/>
        <v>0</v>
      </c>
      <c r="EZ60" s="4">
        <f t="shared" si="217"/>
        <v>0</v>
      </c>
      <c r="FA60" s="4">
        <f t="shared" si="218"/>
        <v>0</v>
      </c>
      <c r="FB60" s="4">
        <f t="shared" si="219"/>
        <v>0</v>
      </c>
      <c r="FC60" s="4">
        <f t="shared" si="220"/>
        <v>0</v>
      </c>
      <c r="FD60" s="4">
        <f t="shared" si="221"/>
        <v>0</v>
      </c>
      <c r="FE60" s="4">
        <f t="shared" si="222"/>
        <v>0</v>
      </c>
      <c r="FF60" s="4">
        <f t="shared" si="223"/>
        <v>0</v>
      </c>
      <c r="FG60" s="4">
        <f t="shared" si="224"/>
        <v>0</v>
      </c>
      <c r="FH60" s="4">
        <f t="shared" si="225"/>
        <v>0</v>
      </c>
      <c r="FI60" s="4">
        <f t="shared" si="226"/>
        <v>0</v>
      </c>
      <c r="FJ60" s="4">
        <f t="shared" si="227"/>
        <v>0</v>
      </c>
      <c r="FK60" s="4">
        <f t="shared" si="228"/>
        <v>0</v>
      </c>
      <c r="FL60" s="4">
        <f t="shared" si="229"/>
        <v>0</v>
      </c>
      <c r="FM60" s="4">
        <f t="shared" si="230"/>
        <v>0</v>
      </c>
      <c r="FN60" s="4">
        <f t="shared" si="231"/>
        <v>0</v>
      </c>
      <c r="FO60" s="4">
        <f t="shared" si="232"/>
        <v>0</v>
      </c>
      <c r="FP60" s="4">
        <f t="shared" si="233"/>
        <v>0</v>
      </c>
      <c r="FQ60" s="4">
        <f t="shared" si="234"/>
        <v>0</v>
      </c>
      <c r="FR60" s="4">
        <f t="shared" si="235"/>
        <v>0</v>
      </c>
      <c r="FS60" s="4">
        <f t="shared" si="236"/>
        <v>0</v>
      </c>
      <c r="FT60" s="4">
        <f t="shared" si="237"/>
        <v>0</v>
      </c>
      <c r="FU60" s="4">
        <f t="shared" si="238"/>
        <v>0</v>
      </c>
    </row>
    <row r="61" spans="1:177">
      <c r="A61" t="s">
        <v>53</v>
      </c>
      <c r="B61" s="31">
        <v>154141</v>
      </c>
      <c r="D61" s="3"/>
      <c r="E61" s="3"/>
      <c r="G61" s="6"/>
      <c r="H61" s="6"/>
      <c r="I61" s="6"/>
      <c r="J61" s="6"/>
      <c r="L61" s="6"/>
      <c r="M61" s="6"/>
      <c r="N61" s="6"/>
      <c r="O61" s="6"/>
      <c r="Q61" s="1"/>
      <c r="R61" s="1"/>
      <c r="S61" s="40"/>
      <c r="T61" s="1"/>
      <c r="U61" s="3"/>
      <c r="V61" s="3"/>
      <c r="W61" s="3"/>
      <c r="Y61" s="3"/>
      <c r="Z61" s="13"/>
      <c r="AA61" s="13"/>
      <c r="AB61" s="13"/>
      <c r="AC61" s="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6"/>
      <c r="AR61" s="4"/>
      <c r="AS61" s="6"/>
      <c r="AT61" s="4"/>
      <c r="AU61" s="6"/>
      <c r="AV61" s="4"/>
      <c r="AW61" s="6"/>
      <c r="AX61" s="4"/>
      <c r="AY61" s="6"/>
      <c r="AZ61" s="4"/>
      <c r="BA61" s="6"/>
      <c r="BB61" s="4"/>
      <c r="BC61" s="6"/>
      <c r="BD61" s="4"/>
      <c r="BE61" s="6"/>
      <c r="BF61" s="4"/>
      <c r="BG61" s="6"/>
      <c r="BH61" s="4"/>
      <c r="BI61" s="6"/>
      <c r="BJ61" s="4"/>
      <c r="BK61" s="6"/>
      <c r="BL61" s="4"/>
      <c r="BM61" s="6"/>
      <c r="BN61" s="4"/>
      <c r="BO61" s="6"/>
      <c r="BP61" s="4"/>
      <c r="BQ61" s="6"/>
      <c r="BR61" s="4"/>
      <c r="BS61" s="6"/>
      <c r="BT61" s="4"/>
      <c r="BU61" s="6"/>
      <c r="BV61" s="4"/>
      <c r="BW61" s="6"/>
      <c r="BX61" s="4"/>
      <c r="BY61" s="6"/>
      <c r="BZ61" s="4"/>
      <c r="CA61" s="6"/>
      <c r="CB61" s="4"/>
      <c r="CC61" s="6"/>
      <c r="CD61" s="4"/>
      <c r="CE61" s="6"/>
      <c r="CF61" s="4"/>
      <c r="CG61" s="6"/>
      <c r="CH61" s="4"/>
      <c r="CI61" s="6"/>
      <c r="CJ61" s="4"/>
      <c r="CK61" s="6">
        <f t="shared" si="153"/>
        <v>0</v>
      </c>
      <c r="CL61" s="22">
        <f t="shared" si="154"/>
        <v>0</v>
      </c>
      <c r="CM61" s="13">
        <f t="shared" si="155"/>
        <v>-0.1142857142857143</v>
      </c>
      <c r="CN61" s="4" t="e">
        <f t="shared" si="156"/>
        <v>#REF!</v>
      </c>
      <c r="CO61" s="4"/>
      <c r="CP61" s="4" t="e">
        <f t="shared" si="157"/>
        <v>#REF!</v>
      </c>
      <c r="CQ61" s="4" t="e">
        <f t="shared" si="158"/>
        <v>#REF!</v>
      </c>
      <c r="CR61" s="4"/>
      <c r="CS61" s="35"/>
      <c r="CT61" s="4" t="e">
        <f>#REF!/#REF!</f>
        <v>#REF!</v>
      </c>
      <c r="CU61" s="4" t="e">
        <f>#REF!/#REF!</f>
        <v>#REF!</v>
      </c>
      <c r="CV61" s="4" t="e">
        <f>#REF!/#REF!</f>
        <v>#REF!</v>
      </c>
      <c r="CW61" s="4" t="e">
        <f>#REF!/#REF!</f>
        <v>#REF!</v>
      </c>
      <c r="CX61" s="4" t="e">
        <f>#REF!/#REF!</f>
        <v>#REF!</v>
      </c>
      <c r="CY61" s="4">
        <f t="shared" si="239"/>
        <v>0</v>
      </c>
      <c r="CZ61" s="4">
        <f t="shared" si="239"/>
        <v>0</v>
      </c>
      <c r="DA61" s="4">
        <f t="shared" si="239"/>
        <v>0</v>
      </c>
      <c r="DB61" s="4">
        <f t="shared" si="240"/>
        <v>0</v>
      </c>
      <c r="DC61" s="4">
        <f t="shared" si="168"/>
        <v>0</v>
      </c>
      <c r="DD61" s="4">
        <f t="shared" si="169"/>
        <v>0</v>
      </c>
      <c r="DE61" s="4">
        <f t="shared" si="170"/>
        <v>0</v>
      </c>
      <c r="DF61" s="4">
        <f t="shared" si="171"/>
        <v>0</v>
      </c>
      <c r="DG61" s="4">
        <f t="shared" si="172"/>
        <v>0</v>
      </c>
      <c r="DH61" s="4">
        <f t="shared" si="173"/>
        <v>0</v>
      </c>
      <c r="DI61" s="4">
        <f t="shared" si="174"/>
        <v>0</v>
      </c>
      <c r="DJ61" s="4">
        <f t="shared" si="175"/>
        <v>0</v>
      </c>
      <c r="DK61" s="4">
        <f t="shared" si="176"/>
        <v>0</v>
      </c>
      <c r="DL61" s="4">
        <f t="shared" si="177"/>
        <v>0</v>
      </c>
      <c r="DM61" s="4">
        <f t="shared" si="178"/>
        <v>0</v>
      </c>
      <c r="DN61" s="4">
        <f t="shared" si="179"/>
        <v>0</v>
      </c>
      <c r="DO61" s="4">
        <f t="shared" si="180"/>
        <v>0</v>
      </c>
      <c r="DP61" s="4">
        <f t="shared" si="181"/>
        <v>0</v>
      </c>
      <c r="DQ61" s="4">
        <f t="shared" si="182"/>
        <v>0</v>
      </c>
      <c r="DR61" s="4">
        <f t="shared" si="183"/>
        <v>0</v>
      </c>
      <c r="DS61" s="4">
        <f t="shared" si="184"/>
        <v>0</v>
      </c>
      <c r="DT61" s="4">
        <f t="shared" si="185"/>
        <v>0</v>
      </c>
      <c r="DU61" s="4">
        <f t="shared" si="186"/>
        <v>0</v>
      </c>
      <c r="DV61" s="4">
        <f t="shared" si="187"/>
        <v>0</v>
      </c>
      <c r="DW61" s="4">
        <f t="shared" si="188"/>
        <v>0</v>
      </c>
      <c r="DX61" s="4">
        <f t="shared" si="189"/>
        <v>0</v>
      </c>
      <c r="DY61" s="4">
        <f t="shared" si="190"/>
        <v>0</v>
      </c>
      <c r="DZ61" s="4">
        <f t="shared" si="191"/>
        <v>0</v>
      </c>
      <c r="EA61" s="4">
        <f t="shared" si="192"/>
        <v>0</v>
      </c>
      <c r="EB61" s="4">
        <f t="shared" si="193"/>
        <v>0</v>
      </c>
      <c r="EC61" s="4">
        <f t="shared" si="194"/>
        <v>0</v>
      </c>
      <c r="ED61" s="4">
        <f t="shared" si="195"/>
        <v>0</v>
      </c>
      <c r="EE61" s="4">
        <f t="shared" si="196"/>
        <v>0</v>
      </c>
      <c r="EF61" s="4">
        <f t="shared" si="197"/>
        <v>0</v>
      </c>
      <c r="EG61" s="4">
        <f t="shared" si="198"/>
        <v>0</v>
      </c>
      <c r="EH61" s="4">
        <f t="shared" si="199"/>
        <v>0</v>
      </c>
      <c r="EI61" s="4">
        <f t="shared" si="200"/>
        <v>0</v>
      </c>
      <c r="EJ61" s="4">
        <f t="shared" si="201"/>
        <v>0</v>
      </c>
      <c r="EK61" s="4">
        <f t="shared" si="202"/>
        <v>0</v>
      </c>
      <c r="EL61" s="4">
        <f t="shared" si="203"/>
        <v>0</v>
      </c>
      <c r="EM61" s="4">
        <f t="shared" si="204"/>
        <v>0</v>
      </c>
      <c r="EN61" s="4">
        <f t="shared" si="205"/>
        <v>0</v>
      </c>
      <c r="EO61" s="4">
        <f t="shared" si="206"/>
        <v>0</v>
      </c>
      <c r="EP61" s="4">
        <f t="shared" si="207"/>
        <v>0</v>
      </c>
      <c r="EQ61" s="4">
        <f t="shared" si="208"/>
        <v>0</v>
      </c>
      <c r="ER61" s="4">
        <f t="shared" si="209"/>
        <v>0</v>
      </c>
      <c r="ES61" s="4">
        <f t="shared" si="210"/>
        <v>0</v>
      </c>
      <c r="ET61" s="4">
        <f t="shared" si="211"/>
        <v>0</v>
      </c>
      <c r="EU61" s="4">
        <f t="shared" si="212"/>
        <v>0</v>
      </c>
      <c r="EV61" s="4">
        <f t="shared" si="213"/>
        <v>0</v>
      </c>
      <c r="EW61" s="4">
        <f t="shared" si="214"/>
        <v>0</v>
      </c>
      <c r="EX61" s="4">
        <f t="shared" si="215"/>
        <v>0</v>
      </c>
      <c r="EY61" s="4">
        <f t="shared" si="216"/>
        <v>0</v>
      </c>
      <c r="EZ61" s="4">
        <f t="shared" si="217"/>
        <v>0</v>
      </c>
      <c r="FA61" s="4">
        <f t="shared" si="218"/>
        <v>0</v>
      </c>
      <c r="FB61" s="4">
        <f t="shared" si="219"/>
        <v>0</v>
      </c>
      <c r="FC61" s="4">
        <f t="shared" si="220"/>
        <v>0</v>
      </c>
      <c r="FD61" s="4">
        <f t="shared" si="221"/>
        <v>0</v>
      </c>
      <c r="FE61" s="4">
        <f t="shared" si="222"/>
        <v>0</v>
      </c>
      <c r="FF61" s="4">
        <f t="shared" si="223"/>
        <v>0</v>
      </c>
      <c r="FG61" s="4">
        <f t="shared" si="224"/>
        <v>0</v>
      </c>
      <c r="FH61" s="4">
        <f t="shared" si="225"/>
        <v>0</v>
      </c>
      <c r="FI61" s="4">
        <f t="shared" si="226"/>
        <v>0</v>
      </c>
      <c r="FJ61" s="4">
        <f t="shared" si="227"/>
        <v>0</v>
      </c>
      <c r="FK61" s="4">
        <f t="shared" si="228"/>
        <v>0</v>
      </c>
      <c r="FL61" s="4">
        <f t="shared" si="229"/>
        <v>0</v>
      </c>
      <c r="FM61" s="4">
        <f t="shared" si="230"/>
        <v>0</v>
      </c>
      <c r="FN61" s="4">
        <f t="shared" si="231"/>
        <v>0</v>
      </c>
      <c r="FO61" s="4">
        <f t="shared" si="232"/>
        <v>0</v>
      </c>
      <c r="FP61" s="4">
        <f t="shared" si="233"/>
        <v>0</v>
      </c>
      <c r="FQ61" s="4">
        <f t="shared" si="234"/>
        <v>0</v>
      </c>
      <c r="FR61" s="4">
        <f t="shared" si="235"/>
        <v>0</v>
      </c>
      <c r="FS61" s="4">
        <f t="shared" si="236"/>
        <v>0</v>
      </c>
      <c r="FT61" s="4">
        <f t="shared" si="237"/>
        <v>0</v>
      </c>
      <c r="FU61" s="4">
        <f t="shared" si="238"/>
        <v>0</v>
      </c>
    </row>
    <row r="62" spans="1:177">
      <c r="B62" s="31">
        <v>155</v>
      </c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</row>
    <row r="63" spans="1:177">
      <c r="A63" t="s">
        <v>63</v>
      </c>
      <c r="AC63" s="23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</row>
    <row r="64" spans="1:177"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</row>
    <row r="65" spans="98:177"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</row>
    <row r="66" spans="98:177"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</row>
    <row r="67" spans="98:177"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</row>
    <row r="68" spans="98:177"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</row>
    <row r="69" spans="98:177"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</row>
    <row r="70" spans="98:177"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</row>
    <row r="71" spans="98:177"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</row>
    <row r="72" spans="98:177"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</row>
    <row r="73" spans="98:177"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</row>
    <row r="74" spans="98:177"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</row>
    <row r="75" spans="98:177"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</row>
    <row r="76" spans="98:177"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</row>
    <row r="77" spans="98:177"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</row>
    <row r="78" spans="98:177"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</row>
    <row r="79" spans="98:177"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8"/>
      <c r="EV79" s="4"/>
      <c r="EW79" s="4"/>
      <c r="EX79" s="4"/>
      <c r="EY79" s="4"/>
      <c r="EZ79" s="4"/>
      <c r="FA79" s="4"/>
      <c r="FB79" s="4"/>
      <c r="FC79" s="4"/>
    </row>
    <row r="80" spans="98:177"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</row>
    <row r="81" spans="98:159"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8"/>
      <c r="EV81" s="4"/>
      <c r="EW81" s="4"/>
      <c r="EX81" s="4"/>
      <c r="EY81" s="4"/>
      <c r="EZ81" s="4"/>
      <c r="FA81" s="4"/>
      <c r="FB81" s="4"/>
      <c r="FC81" s="4"/>
    </row>
    <row r="82" spans="98:159"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14"/>
      <c r="DK82" s="4"/>
      <c r="DL82" s="14"/>
      <c r="DM82" s="4"/>
      <c r="DN82" s="14"/>
      <c r="DO82" s="4"/>
      <c r="DP82" s="14"/>
      <c r="DQ82" s="4"/>
      <c r="DR82" s="14"/>
      <c r="DS82" s="4"/>
      <c r="DT82" s="14"/>
      <c r="DU82" s="4"/>
      <c r="DV82" s="14"/>
      <c r="DW82" s="4"/>
      <c r="DX82" s="14"/>
      <c r="DY82" s="4"/>
      <c r="DZ82" s="14"/>
      <c r="EA82" s="4"/>
      <c r="EB82" s="14"/>
      <c r="EC82" s="4"/>
      <c r="ED82" s="14"/>
      <c r="EE82" s="4"/>
      <c r="EF82" s="14"/>
      <c r="EG82" s="4"/>
      <c r="EH82" s="14"/>
      <c r="EI82" s="4"/>
      <c r="EJ82" s="14"/>
      <c r="EK82" s="4"/>
      <c r="EL82" s="14"/>
      <c r="EM82" s="4"/>
      <c r="EN82" s="14"/>
      <c r="EO82" s="4"/>
      <c r="EP82" s="14"/>
      <c r="EQ82" s="4"/>
      <c r="ER82" s="14"/>
      <c r="ES82" s="4"/>
      <c r="ET82" s="14"/>
      <c r="EU82" s="8"/>
      <c r="EV82" s="4"/>
      <c r="EW82" s="4"/>
    </row>
    <row r="83" spans="98:159"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8"/>
      <c r="DX83" s="4"/>
      <c r="DY83" s="8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8"/>
      <c r="EW83" s="4"/>
    </row>
    <row r="84" spans="98:159"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8"/>
      <c r="EW84" s="4"/>
    </row>
  </sheetData>
  <phoneticPr fontId="0" type="noConversion"/>
  <printOptions gridLines="1"/>
  <pageMargins left="0" right="0" top="1" bottom="0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zoomScaleNormal="100" workbookViewId="0">
      <selection activeCell="U40" sqref="U40"/>
    </sheetView>
  </sheetViews>
  <sheetFormatPr defaultColWidth="11" defaultRowHeight="12.75"/>
  <cols>
    <col min="1" max="1" width="15.75" customWidth="1"/>
    <col min="2" max="2" width="8.125" customWidth="1"/>
    <col min="3" max="3" width="2.875" customWidth="1"/>
    <col min="4" max="4" width="2.75" customWidth="1"/>
    <col min="5" max="5" width="2.75" style="11" customWidth="1"/>
    <col min="6" max="6" width="2.75" customWidth="1"/>
    <col min="7" max="7" width="2.75" style="11" customWidth="1"/>
    <col min="8" max="8" width="2.75" style="45" customWidth="1"/>
    <col min="9" max="11" width="2.75" style="11" customWidth="1"/>
    <col min="12" max="12" width="2.75" style="45" customWidth="1"/>
    <col min="13" max="14" width="2.75" style="11" customWidth="1"/>
    <col min="15" max="15" width="2.75" style="45" customWidth="1"/>
    <col min="16" max="18" width="2.75" style="11" customWidth="1"/>
  </cols>
  <sheetData>
    <row r="1" spans="1:18">
      <c r="A1" t="s">
        <v>31</v>
      </c>
    </row>
    <row r="5" spans="1:18">
      <c r="A5" s="11" t="s">
        <v>20</v>
      </c>
      <c r="B5" s="11"/>
      <c r="C5" s="11">
        <v>1</v>
      </c>
      <c r="D5" s="11">
        <v>2</v>
      </c>
      <c r="E5" s="11">
        <v>3</v>
      </c>
      <c r="F5" s="6">
        <v>4</v>
      </c>
      <c r="G5" s="10">
        <v>5</v>
      </c>
      <c r="H5" s="39"/>
      <c r="I5" s="10"/>
      <c r="J5" s="10"/>
      <c r="K5" s="10"/>
      <c r="L5" s="39"/>
      <c r="M5" s="10"/>
      <c r="N5" s="10"/>
      <c r="O5" s="39"/>
      <c r="P5" s="10"/>
      <c r="Q5" s="10"/>
      <c r="R5" s="10"/>
    </row>
    <row r="6" spans="1:18">
      <c r="A6" t="s">
        <v>21</v>
      </c>
      <c r="C6">
        <v>1</v>
      </c>
      <c r="D6">
        <v>1</v>
      </c>
      <c r="E6" s="11">
        <v>2</v>
      </c>
      <c r="F6" s="6">
        <v>3</v>
      </c>
      <c r="G6" s="10">
        <v>4</v>
      </c>
      <c r="H6" s="39">
        <v>1</v>
      </c>
      <c r="I6" s="10">
        <v>2</v>
      </c>
      <c r="J6" s="10">
        <v>3</v>
      </c>
      <c r="K6" s="10">
        <v>4</v>
      </c>
      <c r="L6" s="39">
        <v>1</v>
      </c>
      <c r="M6" s="10">
        <v>2</v>
      </c>
      <c r="N6" s="10">
        <v>3</v>
      </c>
      <c r="O6" s="39">
        <v>1</v>
      </c>
      <c r="P6" s="10">
        <v>2</v>
      </c>
      <c r="Q6" s="10">
        <v>3</v>
      </c>
      <c r="R6" s="10">
        <v>4</v>
      </c>
    </row>
    <row r="7" spans="1:18">
      <c r="A7" t="s">
        <v>35</v>
      </c>
      <c r="C7" s="20">
        <v>2</v>
      </c>
      <c r="D7" s="5" t="s">
        <v>57</v>
      </c>
      <c r="F7" s="3"/>
      <c r="H7" s="45" t="s">
        <v>65</v>
      </c>
      <c r="L7" s="45" t="s">
        <v>66</v>
      </c>
      <c r="O7" s="45" t="s">
        <v>64</v>
      </c>
    </row>
    <row r="8" spans="1:18">
      <c r="A8" t="s">
        <v>10</v>
      </c>
      <c r="C8" s="3">
        <f>COUNT(C10:C61)</f>
        <v>5</v>
      </c>
      <c r="D8" s="3">
        <v>1</v>
      </c>
      <c r="E8" s="3">
        <v>1</v>
      </c>
      <c r="F8" s="3">
        <v>1</v>
      </c>
      <c r="G8" s="3">
        <v>1</v>
      </c>
      <c r="H8" s="38"/>
      <c r="I8" s="3"/>
      <c r="J8" s="3"/>
      <c r="K8" s="3"/>
      <c r="L8" s="38"/>
      <c r="M8" s="3"/>
      <c r="N8" s="3"/>
      <c r="O8" s="38"/>
      <c r="P8" s="3"/>
      <c r="Q8" s="3"/>
      <c r="R8" s="3"/>
    </row>
    <row r="9" spans="1:18" ht="13.5" thickBot="1">
      <c r="A9" s="25" t="s">
        <v>0</v>
      </c>
      <c r="B9" s="25" t="s">
        <v>36</v>
      </c>
      <c r="C9" s="3"/>
      <c r="D9" s="3"/>
      <c r="E9" s="6"/>
      <c r="F9" s="3"/>
      <c r="G9" s="6"/>
      <c r="I9" s="6"/>
      <c r="J9" s="6"/>
      <c r="K9" s="6"/>
      <c r="M9" s="6"/>
      <c r="N9" s="6"/>
      <c r="P9" s="6"/>
      <c r="Q9" s="6"/>
      <c r="R9" s="6"/>
    </row>
    <row r="10" spans="1:18" ht="13.5" thickTop="1">
      <c r="A10" s="3" t="s">
        <v>3</v>
      </c>
      <c r="B10" s="9">
        <v>184651</v>
      </c>
      <c r="C10" s="3">
        <v>2</v>
      </c>
      <c r="F10" s="3"/>
    </row>
    <row r="11" spans="1:18">
      <c r="A11" t="s">
        <v>5</v>
      </c>
      <c r="B11" s="9">
        <v>131588</v>
      </c>
      <c r="C11" s="3">
        <v>5</v>
      </c>
      <c r="D11">
        <v>17</v>
      </c>
      <c r="E11" s="10">
        <v>14</v>
      </c>
      <c r="F11" s="10">
        <v>16</v>
      </c>
      <c r="G11" s="10"/>
      <c r="H11" s="39"/>
      <c r="I11" s="10"/>
      <c r="J11" s="10"/>
      <c r="K11" s="10"/>
      <c r="L11" s="39"/>
      <c r="M11" s="10"/>
      <c r="N11" s="10"/>
      <c r="O11" s="39"/>
      <c r="P11" s="10"/>
      <c r="Q11" s="10"/>
      <c r="R11" s="10"/>
    </row>
    <row r="12" spans="1:18">
      <c r="A12" t="s">
        <v>2</v>
      </c>
      <c r="B12" s="9">
        <v>187848</v>
      </c>
      <c r="C12" s="3"/>
      <c r="D12" s="3">
        <v>1</v>
      </c>
      <c r="E12" s="10">
        <v>3</v>
      </c>
      <c r="F12" s="10">
        <v>2</v>
      </c>
      <c r="G12" s="10">
        <v>4</v>
      </c>
      <c r="H12" s="39"/>
      <c r="I12" s="10"/>
      <c r="J12" s="10"/>
      <c r="K12" s="10"/>
      <c r="L12" s="39"/>
      <c r="M12" s="10"/>
      <c r="N12" s="10"/>
      <c r="O12" s="39"/>
      <c r="P12" s="10"/>
      <c r="Q12" s="10"/>
      <c r="R12" s="10"/>
    </row>
    <row r="13" spans="1:18">
      <c r="A13" t="s">
        <v>8</v>
      </c>
      <c r="B13" s="9"/>
      <c r="C13" s="3"/>
      <c r="E13" s="6"/>
      <c r="F13" s="10"/>
      <c r="G13" s="6"/>
      <c r="I13" s="6"/>
      <c r="J13" s="6"/>
      <c r="K13" s="6"/>
      <c r="M13" s="6"/>
      <c r="N13" s="6"/>
      <c r="P13" s="6"/>
      <c r="Q13" s="6"/>
      <c r="R13" s="6"/>
    </row>
    <row r="14" spans="1:18">
      <c r="A14" t="s">
        <v>1</v>
      </c>
      <c r="B14" s="9">
        <v>156985</v>
      </c>
      <c r="C14" s="1"/>
      <c r="D14" s="1">
        <v>3</v>
      </c>
      <c r="E14" s="10">
        <v>7</v>
      </c>
      <c r="F14" s="10">
        <v>13</v>
      </c>
      <c r="G14" s="10">
        <v>6</v>
      </c>
      <c r="H14" s="39"/>
      <c r="I14" s="10"/>
      <c r="J14" s="10"/>
      <c r="K14" s="10"/>
      <c r="L14" s="39"/>
      <c r="M14" s="10"/>
      <c r="N14" s="10"/>
      <c r="O14" s="39"/>
      <c r="P14" s="10"/>
      <c r="Q14" s="10"/>
      <c r="R14" s="10"/>
    </row>
    <row r="15" spans="1:18">
      <c r="A15" t="s">
        <v>28</v>
      </c>
      <c r="B15" s="9">
        <v>188713</v>
      </c>
      <c r="C15" s="1"/>
      <c r="D15" s="1">
        <v>2</v>
      </c>
      <c r="E15" s="10">
        <v>2</v>
      </c>
      <c r="F15" s="10">
        <v>4</v>
      </c>
      <c r="G15" s="10"/>
      <c r="H15" s="39"/>
      <c r="I15" s="10"/>
      <c r="J15" s="10"/>
      <c r="K15" s="10"/>
      <c r="L15" s="39"/>
      <c r="M15" s="10"/>
      <c r="N15" s="10"/>
      <c r="O15" s="39"/>
      <c r="P15" s="10"/>
      <c r="Q15" s="10"/>
      <c r="R15" s="10"/>
    </row>
    <row r="16" spans="1:18">
      <c r="A16" t="s">
        <v>44</v>
      </c>
      <c r="B16" s="31">
        <v>188712</v>
      </c>
      <c r="C16" s="3"/>
      <c r="E16" s="6"/>
      <c r="F16" s="6"/>
      <c r="G16" s="6"/>
      <c r="I16" s="6"/>
      <c r="J16" s="6"/>
      <c r="K16" s="6"/>
      <c r="M16" s="6"/>
      <c r="N16" s="6"/>
      <c r="P16" s="6"/>
      <c r="Q16" s="6"/>
      <c r="R16" s="6"/>
    </row>
    <row r="17" spans="1:18">
      <c r="A17" t="s">
        <v>37</v>
      </c>
      <c r="B17" s="9">
        <v>62042</v>
      </c>
      <c r="C17" s="1"/>
      <c r="D17" s="1"/>
      <c r="E17" s="10"/>
      <c r="F17" s="10"/>
      <c r="G17" s="10"/>
      <c r="H17" s="39"/>
      <c r="I17" s="10"/>
      <c r="J17" s="10"/>
      <c r="K17" s="10"/>
      <c r="L17" s="39"/>
      <c r="M17" s="10"/>
      <c r="N17" s="10"/>
      <c r="O17" s="39"/>
      <c r="P17" s="10"/>
      <c r="Q17" s="10"/>
      <c r="R17" s="10"/>
    </row>
    <row r="18" spans="1:18">
      <c r="A18" t="s">
        <v>9</v>
      </c>
      <c r="B18" s="9">
        <v>177225</v>
      </c>
      <c r="C18" s="1"/>
      <c r="D18" s="1"/>
      <c r="E18" s="10">
        <v>9</v>
      </c>
      <c r="F18" s="10"/>
      <c r="G18" s="10"/>
      <c r="H18" s="39"/>
      <c r="I18" s="10"/>
      <c r="J18" s="10"/>
      <c r="K18" s="10"/>
      <c r="L18" s="39"/>
      <c r="M18" s="10"/>
      <c r="N18" s="10"/>
      <c r="O18" s="39"/>
      <c r="P18" s="10"/>
      <c r="Q18" s="10"/>
      <c r="R18" s="10"/>
    </row>
    <row r="19" spans="1:18">
      <c r="A19" t="s">
        <v>59</v>
      </c>
      <c r="B19" s="9"/>
      <c r="C19" s="3"/>
      <c r="D19">
        <v>15</v>
      </c>
      <c r="E19" s="6">
        <v>1</v>
      </c>
      <c r="F19" s="10">
        <v>1</v>
      </c>
      <c r="G19" s="10">
        <v>1</v>
      </c>
      <c r="H19" s="39"/>
      <c r="I19" s="10"/>
      <c r="J19" s="10"/>
      <c r="K19" s="10"/>
      <c r="L19" s="39"/>
      <c r="M19" s="10"/>
      <c r="N19" s="10"/>
      <c r="O19" s="39"/>
      <c r="P19" s="10"/>
      <c r="Q19" s="10"/>
      <c r="R19" s="10"/>
    </row>
    <row r="20" spans="1:18">
      <c r="A20" t="s">
        <v>26</v>
      </c>
      <c r="B20" s="9">
        <v>171882</v>
      </c>
      <c r="C20" s="3"/>
      <c r="D20" s="3">
        <v>6</v>
      </c>
      <c r="E20" s="6">
        <v>6</v>
      </c>
      <c r="F20" s="10">
        <v>3</v>
      </c>
      <c r="G20" s="10">
        <v>2</v>
      </c>
      <c r="H20" s="39"/>
      <c r="I20" s="10"/>
      <c r="J20" s="10"/>
      <c r="K20" s="10"/>
      <c r="L20" s="39"/>
      <c r="M20" s="10"/>
      <c r="N20" s="10"/>
      <c r="O20" s="39"/>
      <c r="P20" s="10"/>
      <c r="Q20" s="10"/>
      <c r="R20" s="10"/>
    </row>
    <row r="21" spans="1:18">
      <c r="A21" t="s">
        <v>4</v>
      </c>
      <c r="B21" s="9">
        <v>121245</v>
      </c>
      <c r="C21" s="1"/>
      <c r="D21" s="1">
        <v>4</v>
      </c>
      <c r="E21" s="10">
        <v>10</v>
      </c>
      <c r="F21" s="10"/>
      <c r="G21" s="10"/>
      <c r="H21" s="39"/>
      <c r="I21" s="10"/>
      <c r="J21" s="10"/>
      <c r="K21" s="10"/>
      <c r="L21" s="39"/>
      <c r="M21" s="10"/>
      <c r="N21" s="10"/>
      <c r="O21" s="39"/>
      <c r="P21" s="10"/>
      <c r="Q21" s="10"/>
      <c r="R21" s="10"/>
    </row>
    <row r="22" spans="1:18">
      <c r="A22" t="s">
        <v>6</v>
      </c>
      <c r="B22" s="9">
        <v>179185</v>
      </c>
      <c r="C22" s="1">
        <v>1</v>
      </c>
      <c r="D22" s="1">
        <v>7</v>
      </c>
      <c r="E22" s="10">
        <v>13</v>
      </c>
      <c r="F22" s="10">
        <v>10</v>
      </c>
      <c r="G22" s="10">
        <v>8</v>
      </c>
      <c r="H22" s="39"/>
      <c r="I22" s="10"/>
      <c r="J22" s="10"/>
      <c r="K22" s="10"/>
      <c r="L22" s="39"/>
      <c r="M22" s="10"/>
      <c r="N22" s="10"/>
      <c r="O22" s="39"/>
      <c r="P22" s="10"/>
      <c r="Q22" s="10"/>
      <c r="R22" s="10"/>
    </row>
    <row r="23" spans="1:18">
      <c r="A23" t="s">
        <v>7</v>
      </c>
      <c r="B23">
        <v>41411</v>
      </c>
      <c r="C23" s="1">
        <v>3</v>
      </c>
      <c r="D23" s="1">
        <v>10</v>
      </c>
      <c r="E23" s="10">
        <v>5</v>
      </c>
      <c r="F23" s="10">
        <v>8</v>
      </c>
      <c r="G23" s="10">
        <v>10</v>
      </c>
      <c r="H23" s="39"/>
      <c r="I23" s="10"/>
      <c r="J23" s="10"/>
      <c r="K23" s="10"/>
      <c r="L23" s="39"/>
      <c r="M23" s="10"/>
      <c r="N23" s="10"/>
      <c r="O23" s="39"/>
      <c r="P23" s="10"/>
      <c r="Q23" s="10"/>
      <c r="R23" s="10"/>
    </row>
    <row r="24" spans="1:18">
      <c r="A24" t="s">
        <v>22</v>
      </c>
      <c r="B24" s="3">
        <v>5</v>
      </c>
      <c r="C24" s="1"/>
      <c r="D24" s="1">
        <v>9</v>
      </c>
      <c r="E24" s="10">
        <v>4</v>
      </c>
      <c r="F24" s="10">
        <v>7</v>
      </c>
      <c r="G24" s="10">
        <v>3</v>
      </c>
      <c r="H24" s="39"/>
      <c r="I24" s="10"/>
      <c r="J24" s="10"/>
      <c r="K24" s="10"/>
      <c r="L24" s="39"/>
      <c r="M24" s="10"/>
      <c r="N24" s="10"/>
      <c r="O24" s="39"/>
      <c r="P24" s="10"/>
      <c r="Q24" s="10"/>
      <c r="R24" s="10"/>
    </row>
    <row r="25" spans="1:18">
      <c r="A25" t="s">
        <v>55</v>
      </c>
      <c r="B25" s="9">
        <v>40397</v>
      </c>
      <c r="F25" s="3"/>
    </row>
    <row r="26" spans="1:18">
      <c r="A26" t="s">
        <v>38</v>
      </c>
      <c r="B26" s="31">
        <v>150896</v>
      </c>
      <c r="C26">
        <v>4</v>
      </c>
      <c r="D26">
        <v>5</v>
      </c>
      <c r="E26" s="11">
        <v>12</v>
      </c>
      <c r="F26" s="10">
        <v>12</v>
      </c>
      <c r="G26" s="10">
        <v>5</v>
      </c>
      <c r="H26" s="39"/>
      <c r="I26" s="10"/>
      <c r="J26" s="10"/>
      <c r="K26" s="10"/>
      <c r="L26" s="39"/>
      <c r="M26" s="10"/>
      <c r="N26" s="10"/>
      <c r="O26" s="39"/>
      <c r="P26" s="10"/>
      <c r="Q26" s="10"/>
      <c r="R26" s="10"/>
    </row>
    <row r="27" spans="1:18">
      <c r="A27" t="s">
        <v>58</v>
      </c>
      <c r="B27" s="9">
        <v>171156</v>
      </c>
      <c r="D27">
        <v>11</v>
      </c>
      <c r="E27" s="11">
        <v>15</v>
      </c>
      <c r="F27" s="3"/>
    </row>
    <row r="28" spans="1:18">
      <c r="A28" t="s">
        <v>56</v>
      </c>
      <c r="B28" s="31">
        <v>168142</v>
      </c>
      <c r="D28" s="1">
        <v>16</v>
      </c>
      <c r="E28" s="10">
        <v>11</v>
      </c>
      <c r="F28" s="10">
        <v>6</v>
      </c>
    </row>
    <row r="29" spans="1:18">
      <c r="A29" t="s">
        <v>23</v>
      </c>
      <c r="B29" s="9">
        <v>131414</v>
      </c>
      <c r="C29" s="3"/>
      <c r="E29" s="6">
        <v>16</v>
      </c>
      <c r="F29" s="10">
        <v>11</v>
      </c>
      <c r="G29" s="10">
        <v>9</v>
      </c>
      <c r="H29" s="39"/>
      <c r="I29" s="10"/>
      <c r="J29" s="10"/>
      <c r="K29" s="10"/>
      <c r="L29" s="39"/>
      <c r="M29" s="10"/>
      <c r="N29" s="10"/>
      <c r="O29" s="39"/>
      <c r="P29" s="10"/>
      <c r="Q29" s="10"/>
      <c r="R29" s="10"/>
    </row>
    <row r="30" spans="1:18">
      <c r="A30" t="s">
        <v>45</v>
      </c>
      <c r="B30" s="9">
        <v>98256</v>
      </c>
      <c r="C30" s="3"/>
      <c r="D30" s="1">
        <v>12</v>
      </c>
      <c r="E30" s="10">
        <v>17</v>
      </c>
      <c r="F30" s="10">
        <v>15</v>
      </c>
      <c r="G30" s="10">
        <v>12</v>
      </c>
      <c r="H30" s="39"/>
      <c r="I30" s="10"/>
      <c r="J30" s="10"/>
      <c r="K30" s="10"/>
      <c r="L30" s="39"/>
      <c r="M30" s="10"/>
      <c r="N30" s="10"/>
      <c r="O30" s="39"/>
      <c r="P30" s="10"/>
      <c r="Q30" s="10"/>
      <c r="R30" s="10"/>
    </row>
    <row r="31" spans="1:18">
      <c r="A31" t="s">
        <v>39</v>
      </c>
      <c r="B31" s="9">
        <v>132959</v>
      </c>
      <c r="C31" s="3"/>
      <c r="D31" s="3"/>
      <c r="E31" s="6"/>
      <c r="F31" s="6"/>
      <c r="G31" s="6"/>
      <c r="I31" s="6"/>
      <c r="J31" s="6"/>
      <c r="K31" s="6"/>
      <c r="M31" s="6"/>
      <c r="N31" s="6"/>
      <c r="P31" s="6"/>
      <c r="Q31" s="6"/>
      <c r="R31" s="6"/>
    </row>
    <row r="32" spans="1:18">
      <c r="A32" t="s">
        <v>30</v>
      </c>
      <c r="B32" s="9">
        <v>118950</v>
      </c>
      <c r="C32" s="3"/>
      <c r="E32" s="6"/>
      <c r="F32" s="3"/>
      <c r="G32" s="6"/>
      <c r="I32" s="6"/>
      <c r="J32" s="6"/>
      <c r="K32" s="6"/>
      <c r="M32" s="6"/>
      <c r="N32" s="6"/>
      <c r="P32" s="6"/>
      <c r="Q32" s="6"/>
      <c r="R32" s="6"/>
    </row>
    <row r="33" spans="1:18">
      <c r="A33" t="s">
        <v>24</v>
      </c>
      <c r="B33" s="9"/>
      <c r="C33" s="3"/>
      <c r="E33" s="6"/>
      <c r="F33" s="3"/>
      <c r="G33" s="6"/>
      <c r="I33" s="6"/>
      <c r="J33" s="6"/>
      <c r="K33" s="6"/>
      <c r="M33" s="6"/>
      <c r="N33" s="6"/>
      <c r="P33" s="6"/>
      <c r="Q33" s="6"/>
      <c r="R33" s="6"/>
    </row>
    <row r="34" spans="1:18">
      <c r="B34" s="9">
        <v>177271</v>
      </c>
      <c r="C34" s="3"/>
      <c r="E34" s="6"/>
      <c r="F34" s="6"/>
      <c r="G34" s="6"/>
      <c r="I34" s="6"/>
      <c r="J34" s="6"/>
      <c r="K34" s="6"/>
      <c r="M34" s="6"/>
      <c r="N34" s="6"/>
      <c r="P34" s="6"/>
      <c r="Q34" s="6"/>
      <c r="R34" s="6"/>
    </row>
    <row r="35" spans="1:18">
      <c r="A35" t="s">
        <v>46</v>
      </c>
      <c r="B35" s="9">
        <v>152990</v>
      </c>
      <c r="C35" s="3"/>
      <c r="E35" s="6"/>
      <c r="F35" s="6"/>
      <c r="G35" s="6"/>
      <c r="I35" s="6"/>
      <c r="J35" s="6"/>
      <c r="K35" s="6"/>
      <c r="M35" s="6"/>
      <c r="N35" s="6"/>
      <c r="P35" s="6"/>
      <c r="Q35" s="6"/>
      <c r="R35" s="6"/>
    </row>
    <row r="36" spans="1:18">
      <c r="A36" t="s">
        <v>54</v>
      </c>
      <c r="B36" s="9"/>
      <c r="F36" s="3"/>
      <c r="G36" s="6"/>
      <c r="I36" s="6"/>
      <c r="J36" s="6"/>
      <c r="K36" s="6"/>
      <c r="M36" s="6"/>
      <c r="N36" s="6"/>
      <c r="P36" s="6"/>
      <c r="Q36" s="6"/>
      <c r="R36" s="6"/>
    </row>
    <row r="37" spans="1:18">
      <c r="B37" s="9">
        <v>8302</v>
      </c>
      <c r="D37">
        <v>8</v>
      </c>
      <c r="E37" s="11">
        <v>18</v>
      </c>
      <c r="F37" s="10">
        <v>9</v>
      </c>
      <c r="G37" s="10">
        <v>11</v>
      </c>
      <c r="H37" s="39"/>
      <c r="I37" s="10"/>
      <c r="J37" s="10"/>
      <c r="K37" s="10"/>
      <c r="L37" s="39"/>
      <c r="M37" s="10"/>
      <c r="N37" s="10"/>
      <c r="O37" s="39"/>
      <c r="P37" s="10"/>
      <c r="Q37" s="10"/>
      <c r="R37" s="10"/>
    </row>
    <row r="38" spans="1:18">
      <c r="B38" s="31">
        <v>188724</v>
      </c>
      <c r="D38">
        <v>13</v>
      </c>
      <c r="E38" s="11">
        <v>9</v>
      </c>
      <c r="F38" s="10">
        <v>5</v>
      </c>
      <c r="G38" s="6"/>
      <c r="I38" s="6"/>
      <c r="J38" s="6"/>
      <c r="K38" s="6"/>
      <c r="M38" s="6"/>
      <c r="N38" s="6"/>
      <c r="P38" s="6"/>
      <c r="Q38" s="6"/>
      <c r="R38" s="6"/>
    </row>
    <row r="39" spans="1:18">
      <c r="B39" s="31">
        <v>188671</v>
      </c>
      <c r="C39" s="3"/>
      <c r="D39" s="3">
        <v>14</v>
      </c>
      <c r="E39" s="6">
        <v>8</v>
      </c>
      <c r="F39" s="10">
        <v>14</v>
      </c>
      <c r="G39" s="10">
        <v>7</v>
      </c>
      <c r="H39" s="39"/>
      <c r="I39" s="10"/>
      <c r="J39" s="10"/>
      <c r="K39" s="10"/>
      <c r="L39" s="39"/>
      <c r="M39" s="10"/>
      <c r="N39" s="10"/>
      <c r="O39" s="39"/>
      <c r="P39" s="10"/>
      <c r="Q39" s="10"/>
      <c r="R39" s="10"/>
    </row>
    <row r="40" spans="1:18">
      <c r="A40" s="11" t="s">
        <v>60</v>
      </c>
      <c r="B40" s="41"/>
      <c r="C40" s="3"/>
      <c r="E40" s="6"/>
      <c r="G40" s="6"/>
      <c r="I40" s="6"/>
      <c r="J40" s="6"/>
      <c r="K40" s="6"/>
      <c r="M40" s="6"/>
      <c r="N40" s="6"/>
      <c r="P40" s="6"/>
      <c r="Q40" s="6"/>
      <c r="R40" s="6"/>
    </row>
    <row r="41" spans="1:18">
      <c r="A41" t="s">
        <v>61</v>
      </c>
    </row>
    <row r="42" spans="1:18">
      <c r="B42">
        <v>7413</v>
      </c>
      <c r="D42" s="4"/>
      <c r="E42" s="4"/>
      <c r="F42" s="4"/>
      <c r="G42" s="4"/>
      <c r="H42" s="19"/>
      <c r="I42" s="4"/>
      <c r="J42" s="4"/>
      <c r="K42" s="4"/>
      <c r="L42" s="19"/>
      <c r="M42" s="4"/>
      <c r="N42" s="4"/>
      <c r="O42" s="19"/>
      <c r="P42" s="4"/>
      <c r="Q42" s="4"/>
      <c r="R42" s="4"/>
    </row>
    <row r="43" spans="1:18">
      <c r="B43">
        <v>90063</v>
      </c>
      <c r="E43"/>
      <c r="G43"/>
      <c r="H43" s="38"/>
      <c r="I43"/>
      <c r="J43"/>
      <c r="K43"/>
      <c r="L43" s="38"/>
      <c r="M43"/>
      <c r="N43"/>
      <c r="O43" s="38"/>
      <c r="P43"/>
      <c r="Q43"/>
      <c r="R43"/>
    </row>
    <row r="44" spans="1:18">
      <c r="B44">
        <v>17389</v>
      </c>
      <c r="E44"/>
      <c r="G44"/>
      <c r="H44" s="38"/>
      <c r="I44"/>
      <c r="J44"/>
      <c r="K44"/>
      <c r="L44" s="38"/>
      <c r="M44"/>
      <c r="N44"/>
      <c r="O44" s="38"/>
      <c r="P44"/>
      <c r="Q44"/>
      <c r="R44"/>
    </row>
    <row r="45" spans="1:18">
      <c r="B45">
        <v>162363</v>
      </c>
      <c r="E45"/>
      <c r="G45"/>
      <c r="H45" s="38"/>
      <c r="I45"/>
      <c r="J45"/>
      <c r="K45"/>
      <c r="L45" s="38"/>
      <c r="M45"/>
      <c r="N45"/>
      <c r="O45" s="38"/>
      <c r="P45"/>
      <c r="Q45"/>
      <c r="R45"/>
    </row>
    <row r="46" spans="1:18">
      <c r="A46" t="s">
        <v>62</v>
      </c>
      <c r="B46">
        <v>173189</v>
      </c>
      <c r="E46"/>
      <c r="G46"/>
      <c r="H46" s="38"/>
      <c r="I46"/>
      <c r="J46"/>
      <c r="K46"/>
      <c r="L46" s="38"/>
      <c r="M46"/>
      <c r="N46"/>
      <c r="O46" s="38"/>
      <c r="P46"/>
      <c r="Q46"/>
      <c r="R46"/>
    </row>
    <row r="47" spans="1:18">
      <c r="A47" t="s">
        <v>50</v>
      </c>
      <c r="B47" s="9">
        <v>36</v>
      </c>
      <c r="C47" s="3"/>
      <c r="E47" s="6"/>
      <c r="F47" s="6"/>
      <c r="G47" s="6"/>
      <c r="I47" s="6"/>
      <c r="J47" s="6"/>
      <c r="K47" s="6"/>
      <c r="M47" s="6"/>
      <c r="N47" s="6"/>
      <c r="P47" s="6"/>
      <c r="Q47" s="6"/>
      <c r="R47" s="6"/>
    </row>
    <row r="48" spans="1:18">
      <c r="A48" t="s">
        <v>43</v>
      </c>
      <c r="B48" s="9">
        <v>177036</v>
      </c>
      <c r="C48" s="3"/>
      <c r="E48" s="6"/>
      <c r="F48" s="6"/>
      <c r="G48" s="6"/>
      <c r="I48" s="6"/>
      <c r="J48" s="6"/>
      <c r="K48" s="6"/>
      <c r="M48" s="6"/>
      <c r="N48" s="6"/>
      <c r="P48" s="6"/>
      <c r="Q48" s="6"/>
      <c r="R48" s="6"/>
    </row>
    <row r="49" spans="1:18">
      <c r="A49" t="s">
        <v>52</v>
      </c>
      <c r="B49" s="9">
        <v>66371</v>
      </c>
      <c r="C49" s="1"/>
      <c r="D49" s="1"/>
      <c r="E49" s="10"/>
      <c r="F49" s="10"/>
      <c r="G49" s="10"/>
      <c r="H49" s="39"/>
      <c r="I49" s="10"/>
      <c r="J49" s="10"/>
      <c r="K49" s="10"/>
      <c r="L49" s="39"/>
      <c r="M49" s="10"/>
      <c r="N49" s="10"/>
      <c r="O49" s="39"/>
      <c r="P49" s="10"/>
      <c r="Q49" s="10"/>
      <c r="R49" s="10"/>
    </row>
    <row r="50" spans="1:18">
      <c r="A50" t="s">
        <v>51</v>
      </c>
      <c r="B50" s="9">
        <v>184651</v>
      </c>
      <c r="C50" s="3"/>
      <c r="D50" s="3"/>
      <c r="E50" s="6"/>
      <c r="F50" s="3"/>
      <c r="G50" s="6"/>
      <c r="I50" s="6"/>
      <c r="J50" s="6"/>
      <c r="K50" s="6"/>
      <c r="M50" s="6"/>
      <c r="N50" s="6"/>
      <c r="P50" s="6"/>
      <c r="Q50" s="6"/>
      <c r="R50" s="6"/>
    </row>
    <row r="51" spans="1:18">
      <c r="A51" t="s">
        <v>40</v>
      </c>
      <c r="B51" s="9">
        <v>169756</v>
      </c>
      <c r="C51" s="3"/>
      <c r="E51" s="6"/>
      <c r="F51" s="6"/>
      <c r="G51" s="6"/>
      <c r="I51" s="6"/>
      <c r="J51" s="6"/>
      <c r="K51" s="6"/>
      <c r="M51" s="6"/>
      <c r="N51" s="6"/>
      <c r="P51" s="6"/>
      <c r="Q51" s="6"/>
      <c r="R51" s="6"/>
    </row>
    <row r="52" spans="1:18">
      <c r="A52" t="s">
        <v>29</v>
      </c>
      <c r="B52" s="9">
        <v>172520</v>
      </c>
      <c r="C52" s="3"/>
      <c r="E52" s="6"/>
      <c r="F52" s="3"/>
      <c r="G52" s="6"/>
      <c r="I52" s="6"/>
      <c r="J52" s="6"/>
      <c r="K52" s="6"/>
      <c r="M52" s="6"/>
      <c r="N52" s="6"/>
      <c r="P52" s="6"/>
      <c r="Q52" s="6"/>
      <c r="R52" s="6"/>
    </row>
    <row r="53" spans="1:18">
      <c r="B53" s="31">
        <v>165054</v>
      </c>
      <c r="F53" s="3"/>
    </row>
    <row r="54" spans="1:18">
      <c r="A54" t="s">
        <v>47</v>
      </c>
      <c r="B54" s="9">
        <v>43595</v>
      </c>
      <c r="C54" s="3"/>
      <c r="F54" s="3"/>
    </row>
    <row r="55" spans="1:18">
      <c r="A55" t="s">
        <v>48</v>
      </c>
      <c r="B55" s="9">
        <v>156896</v>
      </c>
      <c r="C55" s="3"/>
      <c r="E55" s="6"/>
      <c r="F55" s="3"/>
      <c r="G55" s="6"/>
      <c r="I55" s="6"/>
      <c r="J55" s="6"/>
      <c r="K55" s="6"/>
      <c r="M55" s="6"/>
      <c r="N55" s="6"/>
      <c r="P55" s="6"/>
      <c r="Q55" s="6"/>
      <c r="R55" s="6"/>
    </row>
    <row r="56" spans="1:18">
      <c r="A56" t="s">
        <v>27</v>
      </c>
      <c r="B56" s="9">
        <v>137785</v>
      </c>
      <c r="C56" s="3"/>
      <c r="E56" s="6"/>
      <c r="F56" s="3"/>
      <c r="G56" s="6"/>
      <c r="I56" s="6"/>
      <c r="J56" s="6"/>
      <c r="K56" s="6"/>
      <c r="M56" s="6"/>
      <c r="N56" s="6"/>
      <c r="P56" s="6"/>
      <c r="Q56" s="6"/>
      <c r="R56" s="6"/>
    </row>
    <row r="57" spans="1:18">
      <c r="B57" s="9">
        <v>175157</v>
      </c>
      <c r="C57" s="3"/>
      <c r="E57" s="6"/>
      <c r="F57" s="3"/>
      <c r="G57" s="6"/>
      <c r="I57" s="6"/>
      <c r="J57" s="6"/>
      <c r="K57" s="6"/>
      <c r="M57" s="6"/>
      <c r="N57" s="6"/>
      <c r="P57" s="6"/>
      <c r="Q57" s="6"/>
      <c r="R57" s="6"/>
    </row>
    <row r="58" spans="1:18">
      <c r="A58" t="s">
        <v>41</v>
      </c>
      <c r="B58" s="9">
        <v>113118</v>
      </c>
      <c r="C58" s="3"/>
      <c r="E58" s="6"/>
      <c r="F58" s="3"/>
      <c r="G58" s="6"/>
      <c r="I58" s="6"/>
      <c r="J58" s="6"/>
      <c r="K58" s="6"/>
      <c r="M58" s="6"/>
      <c r="N58" s="6"/>
      <c r="P58" s="6"/>
      <c r="Q58" s="6"/>
      <c r="R58" s="6"/>
    </row>
    <row r="59" spans="1:18">
      <c r="B59" s="9">
        <v>13945</v>
      </c>
      <c r="C59" s="3"/>
      <c r="E59" s="6"/>
      <c r="F59" s="10"/>
      <c r="G59" s="6"/>
      <c r="I59" s="6"/>
      <c r="J59" s="6"/>
      <c r="K59" s="6"/>
      <c r="M59" s="6"/>
      <c r="N59" s="6"/>
      <c r="P59" s="6"/>
      <c r="Q59" s="6"/>
      <c r="R59" s="6"/>
    </row>
    <row r="60" spans="1:18">
      <c r="A60" t="s">
        <v>49</v>
      </c>
      <c r="B60" s="9">
        <v>113117</v>
      </c>
      <c r="C60" s="3"/>
      <c r="F60" s="3"/>
      <c r="G60" s="6"/>
      <c r="I60" s="6"/>
      <c r="J60" s="6"/>
      <c r="K60" s="6"/>
      <c r="M60" s="6"/>
      <c r="N60" s="6"/>
      <c r="P60" s="6"/>
      <c r="Q60" s="6"/>
      <c r="R60" s="6"/>
    </row>
    <row r="61" spans="1:18">
      <c r="A61" t="s">
        <v>53</v>
      </c>
      <c r="B61" s="31">
        <v>154141</v>
      </c>
      <c r="F61" s="3"/>
      <c r="G61" s="6"/>
      <c r="I61" s="6"/>
      <c r="J61" s="6"/>
      <c r="K61" s="6"/>
      <c r="M61" s="6"/>
      <c r="N61" s="6"/>
      <c r="P61" s="6"/>
      <c r="Q61" s="6"/>
      <c r="R61" s="6"/>
    </row>
    <row r="62" spans="1:18">
      <c r="B62" s="31">
        <v>155</v>
      </c>
    </row>
    <row r="63" spans="1:18">
      <c r="A63" t="s">
        <v>63</v>
      </c>
    </row>
  </sheetData>
  <phoneticPr fontId="0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Rogers Media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Koci</dc:creator>
  <cp:lastModifiedBy>Owner</cp:lastModifiedBy>
  <cp:lastPrinted>2007-07-10T16:07:51Z</cp:lastPrinted>
  <dcterms:created xsi:type="dcterms:W3CDTF">2007-05-10T12:44:50Z</dcterms:created>
  <dcterms:modified xsi:type="dcterms:W3CDTF">2012-12-04T17:18:51Z</dcterms:modified>
</cp:coreProperties>
</file>